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F:\ACRA-QCRA\QCRA\Service Directory\QCRSD 2018\"/>
    </mc:Choice>
  </mc:AlternateContent>
  <bookViews>
    <workbookView xWindow="0" yWindow="0" windowWidth="28800" windowHeight="12285" tabRatio="638" activeTab="1"/>
  </bookViews>
  <sheets>
    <sheet name="CR Directory" sheetId="2" r:id="rId1"/>
    <sheet name="CR Program Details" sheetId="1" r:id="rId2"/>
    <sheet name="CR Additional Details" sheetId="3" r:id="rId3"/>
    <sheet name="Heart Failure Services " sheetId="6" r:id="rId4"/>
  </sheets>
  <definedNames>
    <definedName name="_xlnm.Print_Area" localSheetId="0">'CR Directory'!$A$3:$K$100</definedName>
  </definedNames>
  <calcPr calcId="162913"/>
  <pivotCaches>
    <pivotCache cacheId="0" r:id="rId5"/>
  </pivotCaches>
</workbook>
</file>

<file path=xl/calcChain.xml><?xml version="1.0" encoding="utf-8"?>
<calcChain xmlns="http://schemas.openxmlformats.org/spreadsheetml/2006/main">
  <c r="E51" i="1" l="1"/>
  <c r="B46" i="3" l="1"/>
</calcChain>
</file>

<file path=xl/sharedStrings.xml><?xml version="1.0" encoding="utf-8"?>
<sst xmlns="http://schemas.openxmlformats.org/spreadsheetml/2006/main" count="2235" uniqueCount="1213">
  <si>
    <t>Queensland Cardiac Rehabilitation Service Directory- program details</t>
  </si>
  <si>
    <t>Inpatient</t>
  </si>
  <si>
    <t>Outpatient</t>
  </si>
  <si>
    <t>Maintenance</t>
  </si>
  <si>
    <t>Program Details</t>
  </si>
  <si>
    <t>Torres Strait- Northern Peninsula</t>
  </si>
  <si>
    <t>Cape York</t>
  </si>
  <si>
    <t>North West</t>
  </si>
  <si>
    <t>Cairns and Hinterland</t>
  </si>
  <si>
    <t>Townsville</t>
  </si>
  <si>
    <t>Mackay</t>
  </si>
  <si>
    <t>Central West</t>
  </si>
  <si>
    <t>South West Queensland</t>
  </si>
  <si>
    <t>Wide Bay</t>
  </si>
  <si>
    <t>Sunshine Coast</t>
  </si>
  <si>
    <t>Darling Downs</t>
  </si>
  <si>
    <t>Ipswich &amp; West Moreton</t>
  </si>
  <si>
    <t>Metro North</t>
  </si>
  <si>
    <t>Metro South</t>
  </si>
  <si>
    <t>Gold Coast</t>
  </si>
  <si>
    <t>State-wide</t>
  </si>
  <si>
    <t>Health Service District</t>
  </si>
  <si>
    <t>Phone</t>
  </si>
  <si>
    <t>Fax</t>
  </si>
  <si>
    <t>Program Type</t>
  </si>
  <si>
    <t>4744 7140</t>
  </si>
  <si>
    <t>4744 7135</t>
  </si>
  <si>
    <t>Torres Strait-Northern Peninsula</t>
  </si>
  <si>
    <t>nil programs</t>
  </si>
  <si>
    <t>ü</t>
  </si>
  <si>
    <t>Queensland Cardiac Rehabilitation Service Directory- additional details</t>
  </si>
  <si>
    <t>Street Address</t>
  </si>
  <si>
    <t>Cairns &amp; Hinterland</t>
  </si>
  <si>
    <t>Mt Isa Hospital</t>
  </si>
  <si>
    <t>Cairns Base Hospital</t>
  </si>
  <si>
    <t>Coordinator</t>
  </si>
  <si>
    <t>Additional Email</t>
  </si>
  <si>
    <t>Queensland Cardiac Rehabilitation Service Directory</t>
  </si>
  <si>
    <t>4226 8989</t>
  </si>
  <si>
    <t>Mandi Pashley</t>
  </si>
  <si>
    <t>Alternate Phone Number</t>
  </si>
  <si>
    <t>4226 4495</t>
  </si>
  <si>
    <t>Tony Green</t>
  </si>
  <si>
    <t>Haunnah Rheault</t>
  </si>
  <si>
    <t>AMI</t>
  </si>
  <si>
    <t>Cardiac Surgery</t>
  </si>
  <si>
    <t>Cardiac Medical Procedure</t>
  </si>
  <si>
    <t>Heart Failure</t>
  </si>
  <si>
    <t>Angina</t>
  </si>
  <si>
    <t>Risk Factor Management</t>
  </si>
  <si>
    <t>Other</t>
  </si>
  <si>
    <t>Full phase 1 service, encompassing inpatient education, preadmission clinics for angiogram/PCI and for Cardiothoracic surgery patients. Cardiothoracic outreach clinic coordination.</t>
  </si>
  <si>
    <t>Cairns Private Hospital</t>
  </si>
  <si>
    <t>4052 5324</t>
  </si>
  <si>
    <t>4052 5474</t>
  </si>
  <si>
    <t>Outpatient-Exercise</t>
  </si>
  <si>
    <t>Outpatient-Education</t>
  </si>
  <si>
    <t>At patient request.</t>
  </si>
  <si>
    <t>4052 5147</t>
  </si>
  <si>
    <t>4091 0512</t>
  </si>
  <si>
    <t>4091 0212</t>
  </si>
  <si>
    <t>4091 0263</t>
  </si>
  <si>
    <t>Jenny Todd</t>
  </si>
  <si>
    <t>jenny.todd@health.qld.gov.au</t>
  </si>
  <si>
    <t>Jane Jordan</t>
  </si>
  <si>
    <t>jane.jordan@health.qld.gov.au</t>
  </si>
  <si>
    <t xml:space="preserve">Additional Contact  </t>
  </si>
  <si>
    <t>Coordinator Email</t>
  </si>
  <si>
    <t>Rhonda Howell</t>
  </si>
  <si>
    <t>rhonda.howell@health.qld.gov.au</t>
  </si>
  <si>
    <t>Health/Hospital Service</t>
  </si>
  <si>
    <t>Mossman Cardiac Rehabilitation and Prevention Programme</t>
  </si>
  <si>
    <t>4032 4962</t>
  </si>
  <si>
    <t>Mossman Multipurpose Health Service</t>
  </si>
  <si>
    <t>Wuchopperan Health Service</t>
  </si>
  <si>
    <t>Kush Dogra</t>
  </si>
  <si>
    <t>adogra@wuchopperen.com</t>
  </si>
  <si>
    <t>Townsville Hospital Health Service</t>
  </si>
  <si>
    <t>4433 3493</t>
  </si>
  <si>
    <t>4080 1158</t>
  </si>
  <si>
    <t>4084 1200</t>
  </si>
  <si>
    <t>Toni Aumend and Sarah Maitland</t>
  </si>
  <si>
    <t>Sarah Maitland</t>
  </si>
  <si>
    <t>Townsville Community Health Services</t>
  </si>
  <si>
    <t>QLD health / Townsville Community Health Services</t>
  </si>
  <si>
    <t>Barbra Schiappadori</t>
  </si>
  <si>
    <t>Barbra.Schiappadori@health.qld.gov.au</t>
  </si>
  <si>
    <t>THHS-Kirwan-Intake@health.qld.gov.au</t>
  </si>
  <si>
    <t>Mater Hospital Cardiac Rehab Townsville</t>
  </si>
  <si>
    <t>Mater Cardiac Rehab Townsville</t>
  </si>
  <si>
    <t>4787 0361</t>
  </si>
  <si>
    <t>4787 0360</t>
  </si>
  <si>
    <t>Charters Towers Health Service</t>
  </si>
  <si>
    <t>Karen Guinane</t>
  </si>
  <si>
    <t>Karen.Guinane@health.qld.gov.au</t>
  </si>
  <si>
    <t>Ayr Health Service</t>
  </si>
  <si>
    <t>4783 0868</t>
  </si>
  <si>
    <t>4783 0897</t>
  </si>
  <si>
    <t>Amanda Norton</t>
  </si>
  <si>
    <t>Amanda.Norton@health.qld.gov.au</t>
  </si>
  <si>
    <t>Mackay Mater Cardiac Rehabilitation Program</t>
  </si>
  <si>
    <t>4965 6171</t>
  </si>
  <si>
    <t>4965 5613</t>
  </si>
  <si>
    <t>Patients may attend maintenance exercise sessions on GP Evidence Based Care Plan.</t>
  </si>
  <si>
    <t>4965 5820</t>
  </si>
  <si>
    <t>Dan Giumelli</t>
  </si>
  <si>
    <t>Donna Jones (Nurse Unit Manager)</t>
  </si>
  <si>
    <t>Mackay Hospital and Health Service</t>
  </si>
  <si>
    <t>mbh_cardiac_rehab@health.qld.gov.au</t>
  </si>
  <si>
    <t>4885 5572</t>
  </si>
  <si>
    <t>4885 7689</t>
  </si>
  <si>
    <t>4885 5574</t>
  </si>
  <si>
    <t>Chris Clarke</t>
  </si>
  <si>
    <t>4786 8222</t>
  </si>
  <si>
    <t>4786 3188</t>
  </si>
  <si>
    <t>Bedside education, MDT referrals made.</t>
  </si>
  <si>
    <t>Proserpine Cardiac Rehabilitation</t>
  </si>
  <si>
    <t>Leigh Burton</t>
  </si>
  <si>
    <t>Melanie Mitchell (CLN)</t>
  </si>
  <si>
    <t>Troy Wake</t>
  </si>
  <si>
    <t>Nicola Young</t>
  </si>
  <si>
    <t>nicola.young@health.qld.gov.au</t>
  </si>
  <si>
    <t>4813 9958</t>
  </si>
  <si>
    <t>4813 9480</t>
  </si>
  <si>
    <t>4652 5500</t>
  </si>
  <si>
    <t>Referred to Physiotherapist/Lighten Up/Living Strong</t>
  </si>
  <si>
    <t>Clair Nunn (PHC NUM)</t>
  </si>
  <si>
    <t xml:space="preserve">clair.nunn@health.qld.gov.au </t>
  </si>
  <si>
    <t>4652 5599</t>
  </si>
  <si>
    <t>Longreach CWHHS Cardiac Rehabilitation Program</t>
  </si>
  <si>
    <t>Central Queensland University Cardiac and Rehabilitation and Heart Failure Service</t>
  </si>
  <si>
    <t>Central Queensland</t>
  </si>
  <si>
    <t>rockhampton.hf@health.qld.gov.au</t>
  </si>
  <si>
    <t>4920 7949</t>
  </si>
  <si>
    <t>Gladstone Community Health Cardiac Rehabilitation</t>
  </si>
  <si>
    <t>4972 5435</t>
  </si>
  <si>
    <t>4913 3000</t>
  </si>
  <si>
    <t>Capricorn Coast Education/Support Program</t>
  </si>
  <si>
    <t>4920 7948</t>
  </si>
  <si>
    <t>Karyn Reid</t>
  </si>
  <si>
    <t>4976 3131</t>
  </si>
  <si>
    <t>4913 3061</t>
  </si>
  <si>
    <t>Marilyn Rooks</t>
  </si>
  <si>
    <t>marilyn.rooks@health.qld.gov.au</t>
  </si>
  <si>
    <t>Debra Wilkinson</t>
  </si>
  <si>
    <t xml:space="preserve">debra.wilkinson@health.qld.gov.au </t>
  </si>
  <si>
    <t>Suburb/Town</t>
  </si>
  <si>
    <t>Mount Isa</t>
  </si>
  <si>
    <t>Cairns</t>
  </si>
  <si>
    <t>Atherton</t>
  </si>
  <si>
    <t>Mossman</t>
  </si>
  <si>
    <t>Manoora</t>
  </si>
  <si>
    <t>Douglas</t>
  </si>
  <si>
    <t>Charters Towers</t>
  </si>
  <si>
    <t>Ayr</t>
  </si>
  <si>
    <t>Bowen</t>
  </si>
  <si>
    <t>Proserpine</t>
  </si>
  <si>
    <t>Longreach</t>
  </si>
  <si>
    <t>North Rockhampton</t>
  </si>
  <si>
    <t>Gladstone</t>
  </si>
  <si>
    <t>Yeppoon</t>
  </si>
  <si>
    <t>Cardiac Services, Cairns Base Hospital</t>
  </si>
  <si>
    <t>Cairns North Community Health Facility, 381 Sheridan St</t>
  </si>
  <si>
    <t>1 Upward St</t>
  </si>
  <si>
    <t>8 Louise St</t>
  </si>
  <si>
    <t>9 Hospital St</t>
  </si>
  <si>
    <t>13 Moignard Street</t>
  </si>
  <si>
    <t>Townsville Base Hospital, 100 Angus Smith Dr</t>
  </si>
  <si>
    <t>138 Thuringowa Dr</t>
  </si>
  <si>
    <t>2 Chippendale St</t>
  </si>
  <si>
    <t>76 Willets Road</t>
  </si>
  <si>
    <t>Mackay Base Hospital, 475 Bridge Rd</t>
  </si>
  <si>
    <t>Bowen Hospital, Gregory St</t>
  </si>
  <si>
    <t>Proserpine Hospital, 26-32 Taylor St</t>
  </si>
  <si>
    <t>Allied Health Clinic, Building 14, Berrill Lane , Central Queensland University (CQU), Bruce Highway</t>
  </si>
  <si>
    <t>Gladstone Community Health Centre, Flinders St</t>
  </si>
  <si>
    <t>Capricorn Coast Hospital &amp; Health Services, 8 Hoskyn Dr</t>
  </si>
  <si>
    <t>Biloela</t>
  </si>
  <si>
    <t>Biloela Cardiac Rehabilitation Program</t>
  </si>
  <si>
    <t>Jenny Vakararawa</t>
  </si>
  <si>
    <t>jennifer.vakararawa@health.qld.gov.au</t>
  </si>
  <si>
    <t>South West QLD</t>
  </si>
  <si>
    <t>Charleville Cardiac Rehabilitation Program</t>
  </si>
  <si>
    <t>2 Eyre Street</t>
  </si>
  <si>
    <t>Charleville</t>
  </si>
  <si>
    <t>SWHHS_Cardiac_Services@health.qld.gov.au</t>
  </si>
  <si>
    <t>4650 5300</t>
  </si>
  <si>
    <t>5350 5276</t>
  </si>
  <si>
    <t>Roma Cardiac Rehabilitation Service</t>
  </si>
  <si>
    <t>197-234 McDowall St</t>
  </si>
  <si>
    <t>Roma</t>
  </si>
  <si>
    <t>swhhs_cardiac_service@health.gov.au</t>
  </si>
  <si>
    <t>4624 2700</t>
  </si>
  <si>
    <t>4622 5595</t>
  </si>
  <si>
    <t>Referral to Vital Health for Phase 3 Program</t>
  </si>
  <si>
    <t>Helen Neill</t>
  </si>
  <si>
    <t>Ivette Warren</t>
  </si>
  <si>
    <t>swhhs_cardiac_service@health.qld.gov.au</t>
  </si>
  <si>
    <t>4122 8723</t>
  </si>
  <si>
    <t>Philip Wells</t>
  </si>
  <si>
    <t>philip.wells@health.qld.gov.au</t>
  </si>
  <si>
    <t>Hervey Bay Cardiac Rehabilitation</t>
  </si>
  <si>
    <t>Katie Wood</t>
  </si>
  <si>
    <t>katie.wood@health.qld.gov.au</t>
  </si>
  <si>
    <t>Initial assessment. 6 week exercise and education program.  Rolling Program for 48 weeks of the year.</t>
  </si>
  <si>
    <t>For clients who need extra support in self management</t>
  </si>
  <si>
    <t>CNR Urraween Rd and Nissen St</t>
  </si>
  <si>
    <t>Hervey Bay</t>
  </si>
  <si>
    <t>4325 6667</t>
  </si>
  <si>
    <t>4325 6798</t>
  </si>
  <si>
    <t>Maryborough Cardiac Rehabilitation</t>
  </si>
  <si>
    <t>167 Neptune St</t>
  </si>
  <si>
    <t>Maryborough</t>
  </si>
  <si>
    <t>4122 8709</t>
  </si>
  <si>
    <t>4150 1888</t>
  </si>
  <si>
    <t>Jessica Auer</t>
  </si>
  <si>
    <t>heartstart@bundaberghealthpromotions.org</t>
  </si>
  <si>
    <t>Rachel Mitchell (Administration officer)</t>
  </si>
  <si>
    <t>8 week Education Series with various health professionals presenting and a focus on self-management.</t>
  </si>
  <si>
    <t>Bundaberg</t>
  </si>
  <si>
    <t>4150 1808</t>
  </si>
  <si>
    <t>14 Branyan St</t>
  </si>
  <si>
    <t>The Sunshine Coast Private Hospital, 12 Elsa Wilson Dr, via Syd Lyngard Dr</t>
  </si>
  <si>
    <t>Buderim</t>
  </si>
  <si>
    <t>5430 3273</t>
  </si>
  <si>
    <t>5430 3255</t>
  </si>
  <si>
    <t>6 week program. 2 × 1.75hr sessions weekly (Tues/Fri).  Includes gymnasium and education sessions.  Follow up appointment at 6months.</t>
  </si>
  <si>
    <t>5430 3303</t>
  </si>
  <si>
    <t>Karen Pye</t>
  </si>
  <si>
    <t>karen.pye@uchealth.com.au</t>
  </si>
  <si>
    <t>Jenni Kerr</t>
  </si>
  <si>
    <t>jennifer.kerr@uchealth.com.au</t>
  </si>
  <si>
    <t xml:space="preserve">0438 316 200 </t>
  </si>
  <si>
    <t>Michelle Aust</t>
  </si>
  <si>
    <t>michelle.aust@health.qld.gov.au</t>
  </si>
  <si>
    <t xml:space="preserve">maree.lorensen@health.qld.gov.au </t>
  </si>
  <si>
    <t>Maree Lorensen (Gympie)</t>
  </si>
  <si>
    <t>Sunshine Coast Hospital and Health Service (Nambour/Gympie)</t>
  </si>
  <si>
    <t>Roma Hospital Only.</t>
  </si>
  <si>
    <t>Charleville Hospital.</t>
  </si>
  <si>
    <t>Wednesdays 9-11.30am.</t>
  </si>
  <si>
    <t>Tuesdays 9-11.30am.</t>
  </si>
  <si>
    <t>On going, individual program with 6mth follow up.</t>
  </si>
  <si>
    <t>Tuesday and Thursday mornings - commence 8.30am.</t>
  </si>
  <si>
    <t>Nambour</t>
  </si>
  <si>
    <t>SC-CardiacRehab@health.qld.gov.au</t>
  </si>
  <si>
    <t>Kawana 3 Month Healthy Hearts Program</t>
  </si>
  <si>
    <t>Birtinya</t>
  </si>
  <si>
    <t>5438 8511</t>
  </si>
  <si>
    <t>5438 8611</t>
  </si>
  <si>
    <t>Program hours: Wednesday 2.30-4pm.  Target Population: Phase 3 Cardiac Rehabilitation patients finishing in Phase 2 in hospital or rehabilitation centre.</t>
  </si>
  <si>
    <t>Cardiac Heart Smart Program-  Sunshine Coast Private Hospital</t>
  </si>
  <si>
    <t>Cardiac Heart Smart Program - Sunshine Coast Private Hospital</t>
  </si>
  <si>
    <t>Bundaberg HeartStart Cardiac Rehabilitation Program</t>
  </si>
  <si>
    <t>John Turnbull</t>
  </si>
  <si>
    <t>john.turnbull@pulsehealth.net.au</t>
  </si>
  <si>
    <t>Bronwyn Champness</t>
  </si>
  <si>
    <t>bronwyn.champness@pulsehealth.net.au</t>
  </si>
  <si>
    <t>50 Maple St</t>
  </si>
  <si>
    <t>Cooroy</t>
  </si>
  <si>
    <t>5472 6472</t>
  </si>
  <si>
    <t>5447 7592</t>
  </si>
  <si>
    <t>St Andrews Toowoomba Hospital Cardiac Rehab Program</t>
  </si>
  <si>
    <t>280 North St</t>
  </si>
  <si>
    <t>Rockville</t>
  </si>
  <si>
    <t>4631 4757</t>
  </si>
  <si>
    <t>4633 4059</t>
  </si>
  <si>
    <t>7 week program.  Monday, Wednesday, Friday.  2 sessions each day (am &amp; pm).</t>
  </si>
  <si>
    <t>7 week program.  Education on a Wednesday Evening.  Topics covered: cardiac testing, medications, basic life support and nutrition advice.</t>
  </si>
  <si>
    <t>Phase 3 available at Vision Health and Fitness, Kitchener Street and Community Programs.</t>
  </si>
  <si>
    <t>0407 373 437</t>
  </si>
  <si>
    <t>Robyn Jackson</t>
  </si>
  <si>
    <t>jacksonr@sath.org.au</t>
  </si>
  <si>
    <t>kleinr@sath.org.au</t>
  </si>
  <si>
    <t>Toowoomba Hospital Heart Care Team</t>
  </si>
  <si>
    <t>Jo Thomae</t>
  </si>
  <si>
    <t>Heart Foundation Walking Group.</t>
  </si>
  <si>
    <t>Toowoomba Community Health, Darling Downs Hospital and Health Service, Pechey St</t>
  </si>
  <si>
    <t>Toowoomba</t>
  </si>
  <si>
    <t>4616 6800</t>
  </si>
  <si>
    <t>Warwick  Cardiac Rehabilitation Service</t>
  </si>
  <si>
    <t>Warwick Health Service, 56 Locke St</t>
  </si>
  <si>
    <t>Warwick</t>
  </si>
  <si>
    <t>4660 3825</t>
  </si>
  <si>
    <t>Chinchilla Health Service, Slessar St</t>
  </si>
  <si>
    <t>Chinchilla</t>
  </si>
  <si>
    <t>4662 8836</t>
  </si>
  <si>
    <t>A phase 3 program is offered Wednesday afternoons.</t>
  </si>
  <si>
    <t>4662 8888</t>
  </si>
  <si>
    <t>Margaret Back</t>
  </si>
  <si>
    <t>Stanthorpe Health Cardiac Rehab Program</t>
  </si>
  <si>
    <t>8 McGregor Terrace</t>
  </si>
  <si>
    <t>Stanthorpe</t>
  </si>
  <si>
    <t>4681 5228</t>
  </si>
  <si>
    <t>One on one education CDSM  Program.</t>
  </si>
  <si>
    <t>Dalby Cardiac Rehabilitation</t>
  </si>
  <si>
    <t>Dalby Hospital, Hospital Rd</t>
  </si>
  <si>
    <t>Dalby</t>
  </si>
  <si>
    <t>Discharge nurse will visit cardiac patients and promote cardiac rehab program.  Also given My Heart My Life resource booklet and program brochure.</t>
  </si>
  <si>
    <t>6 week program, Tuesdays 9-10am.  Exercise supervised by physiotherapist and cardiac rehab co-ordinator.</t>
  </si>
  <si>
    <t>6 week program, education sessions follow exercise session. 10.15-12pm.  Topics covered: heart disease &amp; risk factors, conserving energy and return to work, healthy eating, goal setting and importance of sleep, emotional well-being and medications.</t>
  </si>
  <si>
    <t>Sue Fawkes</t>
  </si>
  <si>
    <t>Melissa Sankey</t>
  </si>
  <si>
    <t>Heartbeat Cardiac Rehabilitation Service - Tara Hospital</t>
  </si>
  <si>
    <t>Tara Hospital, 15 Bilton St</t>
  </si>
  <si>
    <t>Tara</t>
  </si>
  <si>
    <t>4672 4000</t>
  </si>
  <si>
    <t>Ipswich and West Moreton</t>
  </si>
  <si>
    <t>Gatton Health Service Health Heart Program</t>
  </si>
  <si>
    <t>Ipswich and West Moreton Cardiac Rehabilitation Service</t>
  </si>
  <si>
    <t>Esk Rural Cardiac Rehab Program Phase II</t>
  </si>
  <si>
    <t>Laidley Hospital</t>
  </si>
  <si>
    <t>Gatton Hospital, 97-103 William St</t>
  </si>
  <si>
    <t>Gatton</t>
  </si>
  <si>
    <t>5468 4188</t>
  </si>
  <si>
    <t>5468 4143</t>
  </si>
  <si>
    <t>Lower Ground Floor, City Plaza Building, 2 Bell Street</t>
  </si>
  <si>
    <t>Ipswich</t>
  </si>
  <si>
    <t>3413 5894</t>
  </si>
  <si>
    <t>30 Highland St</t>
  </si>
  <si>
    <t>Esk</t>
  </si>
  <si>
    <t>5424 4600</t>
  </si>
  <si>
    <t>5424 4628</t>
  </si>
  <si>
    <t>75 William St</t>
  </si>
  <si>
    <t>Laidley</t>
  </si>
  <si>
    <t>5466 8130</t>
  </si>
  <si>
    <t>5466 8180</t>
  </si>
  <si>
    <t>6 week program on Wednesday mornings.  Gym exercises under supervision.</t>
  </si>
  <si>
    <t>3 and 6 month review session with six minute walk test.</t>
  </si>
  <si>
    <t xml:space="preserve"> </t>
  </si>
  <si>
    <t>Monday to Friday In-reach to Ipswich Hospital. Patients with clear cardiac diagnosis seen.  Education provided: Heart diagnosis/condition, symptom identification and management, risk factor management, coronary angiogram information, referral to outpatient exercise and education service or equivalent.</t>
  </si>
  <si>
    <t>Individual appointments and follow up as required including COACH referral</t>
  </si>
  <si>
    <t>Mon and Thurs 10-11am in hospital gym</t>
  </si>
  <si>
    <t>5466 8100</t>
  </si>
  <si>
    <t>Cathy Martin</t>
  </si>
  <si>
    <t>cathy.martin@health.qld.gov.au</t>
  </si>
  <si>
    <t>Elizabeth Waterhouse (NUM Laidley Hospital)</t>
  </si>
  <si>
    <t>elizabeth.waterhouse@health.qld.gov.au</t>
  </si>
  <si>
    <t>Patricia (Trish) Jamieson</t>
  </si>
  <si>
    <t>Janine Webster</t>
  </si>
  <si>
    <t>0404 821 670</t>
  </si>
  <si>
    <t>Robyn Williams, Stephen Woodruffe</t>
  </si>
  <si>
    <t>Community Health Nurse / Norette Polster</t>
  </si>
  <si>
    <t>Wendy Fry</t>
  </si>
  <si>
    <t>Royal Brisbane and Women's Cardiac Rehabilitation Services</t>
  </si>
  <si>
    <t>Prince Charles Hospital Wellness Team</t>
  </si>
  <si>
    <t>Prince Charles Hospital Heart Failure Rehabilitation</t>
  </si>
  <si>
    <t>Holy Spirit Northside Cardiac Rehab</t>
  </si>
  <si>
    <t>Herston</t>
  </si>
  <si>
    <t>Royal Brisbane and Women's Hospital, 15 Butterfield Street</t>
  </si>
  <si>
    <t>3646 0591</t>
  </si>
  <si>
    <t>3646 0586</t>
  </si>
  <si>
    <t>Prince Charles Hospital Heart Wellness Team</t>
  </si>
  <si>
    <t>The Princes Charles Hospital, Rode Rd</t>
  </si>
  <si>
    <t>Chermside</t>
  </si>
  <si>
    <t>3139 5403</t>
  </si>
  <si>
    <t>TPCH-Heart_Wellness_Team@health.qld.gov.au</t>
  </si>
  <si>
    <t>3139 5839</t>
  </si>
  <si>
    <t>3139 5644</t>
  </si>
  <si>
    <t>Auchenflower</t>
  </si>
  <si>
    <t>451 Coronation Dr</t>
  </si>
  <si>
    <t>627 Rode Rd</t>
  </si>
  <si>
    <t>3326 3276</t>
  </si>
  <si>
    <t>North Lakes</t>
  </si>
  <si>
    <t>3049 1291</t>
  </si>
  <si>
    <t>Monday-Friday.  Education to all STEMI, NSTEMI, PCI, High Risk Factors and patients referred for Cardiac  Surgery.  Access to multidisciplinary allied health team.</t>
  </si>
  <si>
    <t>Individual consultation.</t>
  </si>
  <si>
    <t>Conducted by P&amp;CHS</t>
  </si>
  <si>
    <t>Conducted by P&amp;CHS.</t>
  </si>
  <si>
    <t>Mon and Thurs 10-11am in hospital gym.</t>
  </si>
  <si>
    <t>Prince Charles Hospital Heart Failure Rehabilitation Program</t>
  </si>
  <si>
    <t>12 weeks post completion phase 2.  Fridays 10-11am.</t>
  </si>
  <si>
    <t>Phase 1 education provided by both the Wesley Hospital and St Andrew's War Memorial Hospital.</t>
  </si>
  <si>
    <t>Can attend education only</t>
  </si>
  <si>
    <t>3647 5921</t>
  </si>
  <si>
    <t>Georgina.White@health.qld.gov.au</t>
  </si>
  <si>
    <t>Karen Healy</t>
  </si>
  <si>
    <t>Rebecca Francis</t>
  </si>
  <si>
    <t>Anna Bunn</t>
  </si>
  <si>
    <t>anna.bunn@health.qld.gov.au</t>
  </si>
  <si>
    <t>Georgina White / Karen Healy</t>
  </si>
  <si>
    <t>3326 3142</t>
  </si>
  <si>
    <t>Cathie Hardy</t>
  </si>
  <si>
    <t>catherine.hardy@hsn.org.au</t>
  </si>
  <si>
    <t>Nurse Unit Manager SES / SFN</t>
  </si>
  <si>
    <t>3139 5716</t>
  </si>
  <si>
    <t>Sheridan Hoffmann</t>
  </si>
  <si>
    <t>3049 1260</t>
  </si>
  <si>
    <t>Greater Metro South Brisbane Medicare Local Health and Well-Being Group Programs</t>
  </si>
  <si>
    <t>Logan-Beaudesert Cardiac Rehabilitation Service</t>
  </si>
  <si>
    <t>Healthy Hearts Cardiac Rehabilitation Program - Greenslopes Private</t>
  </si>
  <si>
    <t>Mater Private Hospital Inpatient Cardiac Rehabilitation</t>
  </si>
  <si>
    <t>Mater Adult Hospital</t>
  </si>
  <si>
    <t>Heart Recovery Program Princess Alexandra Hospital</t>
  </si>
  <si>
    <t>QEII Cardiac Service</t>
  </si>
  <si>
    <t>Bayside Cardiac Rehabilitation Program</t>
  </si>
  <si>
    <t>Brisbane South Eight Mile Plains Heart Smart</t>
  </si>
  <si>
    <t>Logan Central</t>
  </si>
  <si>
    <t>1300 467 265</t>
  </si>
  <si>
    <t>3290 3144</t>
  </si>
  <si>
    <t>Cnr Middle Rd &amp; Wineglass Dr</t>
  </si>
  <si>
    <t>Hillcrest</t>
  </si>
  <si>
    <t>Cardiac_Rehab_BPCH@health.qld.gov.au</t>
  </si>
  <si>
    <t>3412 3100</t>
  </si>
  <si>
    <t>Greenslopes</t>
  </si>
  <si>
    <t>crc.gph@ramsayhealth.com.au</t>
  </si>
  <si>
    <t>3394 7727</t>
  </si>
  <si>
    <t>3394 7685</t>
  </si>
  <si>
    <t>South Brisbane</t>
  </si>
  <si>
    <t>3163 6773</t>
  </si>
  <si>
    <t>3163 7052</t>
  </si>
  <si>
    <t>3176 6318</t>
  </si>
  <si>
    <t>3176 6495</t>
  </si>
  <si>
    <t>3163 8111 (page 0015)</t>
  </si>
  <si>
    <t>3163 3482</t>
  </si>
  <si>
    <t>MAHCardiacRehab@mater.org.au</t>
  </si>
  <si>
    <t>Woolloongabba</t>
  </si>
  <si>
    <t>Cnr Kessells Rd &amp; Troughton St</t>
  </si>
  <si>
    <t>Coopers Plains</t>
  </si>
  <si>
    <t>QeII-HFSCNC@health.qld.gov.au</t>
  </si>
  <si>
    <t>3182 6896</t>
  </si>
  <si>
    <t>3182 4523</t>
  </si>
  <si>
    <t>Redland Hospital, Weippen St</t>
  </si>
  <si>
    <t>Cleveland</t>
  </si>
  <si>
    <t>3488 3656</t>
  </si>
  <si>
    <t>Eight Mile Plains</t>
  </si>
  <si>
    <t>brisbane_south_cardiac_rehab@health.qld.gov.au</t>
  </si>
  <si>
    <t>Annually we hold reunions for past participants.  At these reunions we provide a gentle exercise and a link to the community to participate in low cost physical activity.</t>
  </si>
  <si>
    <t>Aqua, Balance, Relaxation, Tai Chi and support groups dependent on demand and resources</t>
  </si>
  <si>
    <t>12 session program.</t>
  </si>
  <si>
    <t>Ongoing program of exercise and information.</t>
  </si>
  <si>
    <t>Inpatient education Monday - Friday 7.00am-3.30pm</t>
  </si>
  <si>
    <t>Tertiary referral centre large inpatient component to program</t>
  </si>
  <si>
    <t>Patients are referred to phase 2 CR at eight Mile Plains Program</t>
  </si>
  <si>
    <t>Postcode</t>
  </si>
  <si>
    <t>Susi Tipett / Michelle Nielson</t>
  </si>
  <si>
    <t>stippet@gmsbml.org.au</t>
  </si>
  <si>
    <t>Emma Timoteo</t>
  </si>
  <si>
    <t>mnielsen@gmsbml.org.au</t>
  </si>
  <si>
    <t>3412 3243</t>
  </si>
  <si>
    <t>Michelle Beard</t>
  </si>
  <si>
    <t>michelle.beard@health.qld.gov.au</t>
  </si>
  <si>
    <t>Sueann Hillman</t>
  </si>
  <si>
    <t>3394 7854</t>
  </si>
  <si>
    <t>hillmans@ramsayhealth.com.au</t>
  </si>
  <si>
    <t>Lisa Roberts</t>
  </si>
  <si>
    <t>Jill Morgan</t>
  </si>
  <si>
    <t>Paul Camp</t>
  </si>
  <si>
    <t>0432 567 166</t>
  </si>
  <si>
    <t>paul.camp@mater.org.au</t>
  </si>
  <si>
    <t>Wendy Senior</t>
  </si>
  <si>
    <t>wendy.senior@mater.org.au</t>
  </si>
  <si>
    <t>3176 4376</t>
  </si>
  <si>
    <t>Vivian Bryce / Robyn Peters / Nicole New</t>
  </si>
  <si>
    <t>Vivianl.bryce@health.qld.gov.au</t>
  </si>
  <si>
    <t>Robyn.Peters@health.qld.gov.au</t>
  </si>
  <si>
    <t>3182 6895</t>
  </si>
  <si>
    <t>Karen Goodhew</t>
  </si>
  <si>
    <t>karen.goodhew@health.qld.gov.au</t>
  </si>
  <si>
    <t>Mandie Utz</t>
  </si>
  <si>
    <t>mandie.utz@health.qld.gov.au</t>
  </si>
  <si>
    <t>3488 3220</t>
  </si>
  <si>
    <t>Bea.Stenvert@health.qld.gov.au</t>
  </si>
  <si>
    <t>Leanne.Hayson@health.qld.gov.au</t>
  </si>
  <si>
    <t>Leanne Hayson</t>
  </si>
  <si>
    <t>3169 9897</t>
  </si>
  <si>
    <t>Liz Collins</t>
  </si>
  <si>
    <t>liz.collins@health.qld.gov.au</t>
  </si>
  <si>
    <t>Tracy Hanscomb</t>
  </si>
  <si>
    <t>tracy.hanscom@health.qld.gov.au</t>
  </si>
  <si>
    <t>Greenslopes Private Hospital, Newdegate St</t>
  </si>
  <si>
    <t>Mater Private Hospital, 301 Vulture St</t>
  </si>
  <si>
    <t>Mater Adult Hospital, Raymond Tce</t>
  </si>
  <si>
    <t>Princess Alexandra Hospital, 199 Ipswich Rd</t>
  </si>
  <si>
    <t>37 Wembley Rd, Logan Central</t>
  </si>
  <si>
    <t>Ingham</t>
  </si>
  <si>
    <t>4720 3030</t>
  </si>
  <si>
    <t>4720 3031</t>
  </si>
  <si>
    <t>Ingham- Cardiac Rehabilitation Outpatient Program</t>
  </si>
  <si>
    <t>Ingham - Cardiac Rehabilitation Outpatient Program</t>
  </si>
  <si>
    <t>Once a month for 1 hr duration</t>
  </si>
  <si>
    <t>Goodlife Secondary Prevention Program</t>
  </si>
  <si>
    <t>100 Buderim Pines Dr</t>
  </si>
  <si>
    <t>5444 2126</t>
  </si>
  <si>
    <t>5444 3603</t>
  </si>
  <si>
    <t>Alex Kong</t>
  </si>
  <si>
    <t>4720 3050</t>
  </si>
  <si>
    <t>Helen Henderson</t>
  </si>
  <si>
    <t>Kindee Lawty</t>
  </si>
  <si>
    <t>137 Gill St, Charters Towers</t>
  </si>
  <si>
    <t>Southport</t>
  </si>
  <si>
    <t>Available to clients who have attended Phase 2 here at Eight Mile Plains</t>
  </si>
  <si>
    <t>monica.hollenberg@healthscope.com.au</t>
  </si>
  <si>
    <t>Barbara Flannary</t>
  </si>
  <si>
    <t>Gold Coast Hospital Heart Health Service</t>
  </si>
  <si>
    <t>Robina Health Precinct, 2 Campus Crescent, level 2</t>
  </si>
  <si>
    <t>Robina</t>
  </si>
  <si>
    <t>0403 608 357</t>
  </si>
  <si>
    <t>1300 668 536</t>
  </si>
  <si>
    <t>Gold Coast Hospital - Heart Health Service</t>
  </si>
  <si>
    <t>1300 668 936</t>
  </si>
  <si>
    <t>Debora Snow</t>
  </si>
  <si>
    <t>debora.snow@health.qld.gov.au</t>
  </si>
  <si>
    <t>Sharon Leslie</t>
  </si>
  <si>
    <t>sharon.leslie@health.qld.gov.au</t>
  </si>
  <si>
    <t>John Flynn Private Hospital, Inland Drive Tugun 4224</t>
  </si>
  <si>
    <t>Tugan</t>
  </si>
  <si>
    <t>5598 9069</t>
  </si>
  <si>
    <t>5598 9743</t>
  </si>
  <si>
    <t>Coral Kerney</t>
  </si>
  <si>
    <t>kerneyc@ramsayhealth.com.au</t>
  </si>
  <si>
    <t>Danielle Martin</t>
  </si>
  <si>
    <t>John Flynn Hospital Cardiac &amp; Respiratory Program</t>
  </si>
  <si>
    <t>The COACH Program</t>
  </si>
  <si>
    <t>Delivered in the home via telephone or via videoconference to remote clinics</t>
  </si>
  <si>
    <t>Coach@health.qld.gov.au</t>
  </si>
  <si>
    <t>1343 2584</t>
  </si>
  <si>
    <t>3259 8534</t>
  </si>
  <si>
    <t>3872 0149</t>
  </si>
  <si>
    <t>Gary Bennet</t>
  </si>
  <si>
    <t>RHD Register and Control Program Qld</t>
  </si>
  <si>
    <t>1300 13 58 54</t>
  </si>
  <si>
    <t>4051 4322</t>
  </si>
  <si>
    <t>HD Program staff are based in various facilities and districts</t>
  </si>
  <si>
    <t>Arf&amp;RhdRegister@health.qld.gov.au</t>
  </si>
  <si>
    <t>Private Facility</t>
  </si>
  <si>
    <t>Provides ATSIC specific program</t>
  </si>
  <si>
    <t>Kirwan</t>
  </si>
  <si>
    <t xml:space="preserve"> Bowen Hospital</t>
  </si>
  <si>
    <t>Bowen Hospital</t>
  </si>
  <si>
    <t>Sunshine Coast Hospital and Health Service (Gympie)</t>
  </si>
  <si>
    <t>Sunshine Coast Hospital and Health Service (Nambour)</t>
  </si>
  <si>
    <t>Gympie</t>
  </si>
  <si>
    <t>Caboolture -Metro North - Complex &amp; Chronic Disease Cardiac Rehabilitation</t>
  </si>
  <si>
    <t>North Lakes- Metro North - Complex &amp; Chronic Disease Cardiac Rehabilitation</t>
  </si>
  <si>
    <t>Redcliffe -Metro North - Complex &amp; Chronic Disease Cardiac Rehabilitation</t>
  </si>
  <si>
    <t>Caboolture</t>
  </si>
  <si>
    <t>Redcliffe</t>
  </si>
  <si>
    <t>Chermside -Metro North - Complex &amp; Chronic Disease Cardiac Rehabilitation</t>
  </si>
  <si>
    <t>Chermside Community Health Centre - Metro North - Complex &amp; Chronic Disease</t>
  </si>
  <si>
    <t>North Lakes Health Precinct - Metro North - Complex &amp; Chronic Disease</t>
  </si>
  <si>
    <t>Caboolture Hospital- Metro North - Complex &amp; Chronic Disease</t>
  </si>
  <si>
    <t>Redcliffe Hospital- Metro North - Complex &amp; Chronic Disease</t>
  </si>
  <si>
    <t>Cairns - Wuchopperen Health Service</t>
  </si>
  <si>
    <t xml:space="preserve">Charters Towers Community Health -Cardiac Rehabilitation Program </t>
  </si>
  <si>
    <t>Bundaberg - HeartStart Cardiac Rehabilitation Program</t>
  </si>
  <si>
    <t>Cairns - Wuchopperen Exercise Physiology Service</t>
  </si>
  <si>
    <t>Tara Hospital - Heartbeat Cardiac Rehabilitation Service</t>
  </si>
  <si>
    <t xml:space="preserve">Dalby Cardiac Rehabilitation </t>
  </si>
  <si>
    <t>Dunstan Building, Gympie General Hospital, Henry St</t>
  </si>
  <si>
    <t>Chermside Community Health  Centre, 490 Hamilton Rd</t>
  </si>
  <si>
    <t>Redcliffe Hospital, LMB1 Anzac Avenue</t>
  </si>
  <si>
    <t>Caboolture Hospital, LMB 3, McKean St</t>
  </si>
  <si>
    <t>4920 6587 / 4936 2041</t>
  </si>
  <si>
    <t>Referral to exercise physiologist or rehabilitation centres</t>
  </si>
  <si>
    <t>Mareeba</t>
  </si>
  <si>
    <t>4092 9100</t>
  </si>
  <si>
    <t>COACH Program is offered as an alternative</t>
  </si>
  <si>
    <t>Mal Fraser (on behalf of Atherton)</t>
  </si>
  <si>
    <t>malcolm.fraser@health.qld.gov.au</t>
  </si>
  <si>
    <t>6 weeks (2×wk), 1hr gym sessions, pre/post screening interviews / physical assessment are conducted.</t>
  </si>
  <si>
    <t>1/2 day education session provided prior to each round of cardiac rehab group.</t>
  </si>
  <si>
    <t>Sunshine Coast Hospital and Health Services (Maroochydore)</t>
  </si>
  <si>
    <t>Maroochydore Community Health, 100 Sixth Avenue</t>
  </si>
  <si>
    <t>Maroochydore</t>
  </si>
  <si>
    <t>Sunshine Coast Hospital and Health Services (Caloundra)</t>
  </si>
  <si>
    <t>Specialist outpatient Department, Caloundra Hospital, West Terrace</t>
  </si>
  <si>
    <t>Caloundra</t>
  </si>
  <si>
    <t>Sunshine Coast Hospital and Health Services (Noosa)</t>
  </si>
  <si>
    <t>Noosa Community Health, 14 Bottlebrush Ave</t>
  </si>
  <si>
    <t>Noosa Heads</t>
  </si>
  <si>
    <t>6 weeks, Wednesday 10.15am-11.30, lecture room MMPHS.</t>
  </si>
  <si>
    <t>12 weeks, Wednesday - 9am-10am (first 6wks) then 10.15am-11.15am (next 6 weeks), Physio room, MMPHS.</t>
  </si>
  <si>
    <t>Every Wednesday 3-5pm, under Physiotherapist guidance.</t>
  </si>
  <si>
    <t>Client is enrolled by referral in in 6 week program in either Atherton/Mareeba.  Those that don't wish to travel are referred to COACH or Fast Track Cairns or wait till program is held in their Tableland.</t>
  </si>
  <si>
    <t>6 weeks (6 sessions) - 1hr exercise, 1hr education (offered 2/3 yearly). Supported by nursing/allied health staff.</t>
  </si>
  <si>
    <t>4 weeks (2 ×wk), rolling program - contact made once referral received.</t>
  </si>
  <si>
    <t xml:space="preserve">ü    </t>
  </si>
  <si>
    <t>Refer to CNC Heart Failure program</t>
  </si>
  <si>
    <t>Individual patient education.</t>
  </si>
  <si>
    <t>Fortnightly support group and education.  One on one clinical assessment.</t>
  </si>
  <si>
    <t>Weekly sessions 1 hr duration.</t>
  </si>
  <si>
    <t>Weekly sessions 1.5 hrs duration.</t>
  </si>
  <si>
    <t>8 Weeks, Tuesday Mornings, Heart health exercise/education program - individualised programs (Heart Failure clients separate). Pre/Post assessment with Exercise Physiologist.</t>
  </si>
  <si>
    <t>Heart Health nurse consult.  Assistance with logistics of inter-hospital travel and support for family. Pre-assessment for cardiac surgery.  Use of MHML &amp; Heart Foundation resources. Referral to Phase 2 program.</t>
  </si>
  <si>
    <t>Referred to physiotherapist (Require medical clearance) for exercise planning.</t>
  </si>
  <si>
    <t>If patients are admitted to hospital prior to transfer education will be provided.</t>
  </si>
  <si>
    <t>12 weeks - 24 sessions (or goals are met). Book by appointment. Eligibility requirements - must have attended education session (&lt;12months), have GP clearance for exercise), general eligibility criteria (contact intake officer).</t>
  </si>
  <si>
    <t>Nurses use basic education methods / also use 'my heart my life' book.</t>
  </si>
  <si>
    <t>Refer people to GP to get sessions through GP care plan with exercise physiologist. Encouraged to do education sessions which have exercise component.</t>
  </si>
  <si>
    <t>4 weeks, 2 hrs covering all topics laid out in ACRA guidelines (4×year).</t>
  </si>
  <si>
    <t>CROP: 5 education sessions (Exercise &amp; activity, Eating right, lifestyle changes, medications, risk factors.  HFS: individual education appointments (HF nurse, social worker, dietician, pharmacist).</t>
  </si>
  <si>
    <t xml:space="preserve"> 6 weeks - depends on group numbers and availability of Physiotherapists.</t>
  </si>
  <si>
    <t xml:space="preserve"> 6 weeks - depends on group numbers and availability of Physiotherapists.  If there is not a group running.  Phase 2 education is provided by CNC Chronic Diseases.</t>
  </si>
  <si>
    <t>8 weeks. Including alternative options: Onsite phase 2 gym rehabilitation and offsite phase 2 walking track program.</t>
  </si>
  <si>
    <t>Walking Track Program and Water Aerobics Program.  Also refer to several HeartMoves Programs in area.</t>
  </si>
  <si>
    <t xml:space="preserve">Mondays and Fridays 11.30 - 1.30pm.  Sessions cover all relevant cardiac rehabilitation topics. </t>
  </si>
  <si>
    <t>Medical clearance required.</t>
  </si>
  <si>
    <t>6 weeks, offered quarterly.</t>
  </si>
  <si>
    <t>6 weeks, run in conjunction with exercise sessions. Fast Track one day program to be introduced during the first half of 2014.</t>
  </si>
  <si>
    <t>6 weeks (2×year) outreach from Dalby/Chinchilla Hospitals.  Sessions Wednesday 9.30-10.30am conducted by physiotherapist and cardiac rehab coordinator.</t>
  </si>
  <si>
    <t>Sessions provided at The Wesley Hospital.  15 sessions per week are offered to participants.</t>
  </si>
  <si>
    <t>Available from 6am-6.30pm Monday - Thursday and 6am-4pm Friday.</t>
  </si>
  <si>
    <t>Education is delivered during individual initial assessment.  2 interactive education sessions by multidisciplinary staff members during the exercise sessions.</t>
  </si>
  <si>
    <t>Education workshop last Wednesday of the month 8.50am - 3pm.</t>
  </si>
  <si>
    <t>Tuesday 07:45 - 09:15am, Tuesday 09:30 - 11:00am, Wednesday 4:00 - 5:30pm.</t>
  </si>
  <si>
    <t>2 × week.  Mondays/Fridays (6:00 -11:00 am) and Tuesdays/Thursdays (4:00 - 6:30 pm). Patients must have completed the outpatient exercise program (offered for up to six months).</t>
  </si>
  <si>
    <t xml:space="preserve">Generally 6 weeks but flexible based on patient need. 2 × weekly Tuesdays &amp; Thursdays at 8:00 am, 10:30 am, 3:00 pm and 4:30 pm. Rolling intake. Individualised exercise prescriptions provided by Accredited Exercise Physiologists. </t>
  </si>
  <si>
    <t xml:space="preserve">4 weeks (8 sessions). 2 Groups, 6mwt pre/post assessment First group: 8.30am Second group 11am. Held Wednesday &amp; Friday. </t>
  </si>
  <si>
    <t>Monday &amp; Wednesday's 8:00 am and 10:15 am. Heart Failure Exercise occurs Monday &amp; Wednesday's 11:30 am.</t>
  </si>
  <si>
    <t>Options: 12 x 1 hour sessions offered 2 x weekly Tuesday/Thursday 10-11am.  1 x full day 'Fast Track' session one Friday each month 8.45am-3.30pm.</t>
  </si>
  <si>
    <t>6 different topics delivered by allied health professionals.</t>
  </si>
  <si>
    <t>10 separate hour sessions on heart health given by Registered Nurse, Dietician, Social Worker. Occupational Therapist, Pharmacist.</t>
  </si>
  <si>
    <t>Clients educated on the importance and benefits of physical activity and encouraged in daily life.  During the program participants take part in the Moving Easy Program, a 12 min flexibility and gentle strength training exercise which can be done either sitting in the chair or standing.</t>
  </si>
  <si>
    <t xml:space="preserve">10 Session program.  Tuesday &amp; Friday 7.15-09.30am; Monday &amp; Thursday 7.15-09.30am.  </t>
  </si>
  <si>
    <t>On a needs basis for patients run within current exercise groups.  Exercise, education, titration case management and home visits for HF patients.</t>
  </si>
  <si>
    <t>6 week program (=6 sessions) separated by 6 weeks. Tuesday 10-11am.  can accept some referrals for slow stream cardiac rehabilitation (6mwt&lt;400m).</t>
  </si>
  <si>
    <t>12 weeks.  Tuesday and Friday 11am-12pm.  Group exercise.  Can accept some referrals for slow stream cardiac rehabilitation (6mwt&lt;400m).</t>
  </si>
  <si>
    <t>10am Tuesdays - Rolling information program.  Pacemaker also eligible for education</t>
  </si>
  <si>
    <t xml:space="preserve">Cardiac Rehab Inpatient Program (CRIP). </t>
  </si>
  <si>
    <t>6 × 2 hour education sessions including Exercise, Dietetics, Stress Management and Behaviour Modification, Anatomy and Physiology and Tests and Procedures, Risk Factors for Heart Disease and medications. Patients encouraged to bring partners.</t>
  </si>
  <si>
    <t>Separate HF Service</t>
  </si>
  <si>
    <t>Centenary Square, 52-64 Currie St</t>
  </si>
  <si>
    <t>The RHD Australia Qld Program caters for patients with / at risk of - Acute Rheumatic Fever (ARF) and those who have progressed to Rheumatic Heart Disease (RHD) who maybe in need of (or already have needed) valve surgery. Secondary antibiotic prophylaxis regime is required to avoid recurrence of ARF and to avoid the progression of RHD, even after valve surgery.</t>
  </si>
  <si>
    <t>Patients with coronary heart disease are coached to achieve the lifestyle, behavioural and biomedical risk factor target levels set by the National Heart Foundation of Australia - The Australian Standard Guideline, and to work in partnership with their usual GP.</t>
  </si>
  <si>
    <t>8 week program, Offered Monday - Wednesday.</t>
  </si>
  <si>
    <t>8 week program. Offered Monday -Wednesday.</t>
  </si>
  <si>
    <t>REFER TO COACH PROGRAM</t>
  </si>
  <si>
    <t>12 Richmond Hill Drive</t>
  </si>
  <si>
    <t>Hughenden</t>
  </si>
  <si>
    <t>4741 2800</t>
  </si>
  <si>
    <t>4741 1617</t>
  </si>
  <si>
    <t>Margaret Mitchell</t>
  </si>
  <si>
    <t>Ingham Cardiac Rehabilitation Outpatient Program</t>
  </si>
  <si>
    <t>mkycardiacrehab@mercycq.com</t>
  </si>
  <si>
    <t>djones@mercycq.com</t>
  </si>
  <si>
    <t>jill.morgan@mater.org.au</t>
  </si>
  <si>
    <t>Email</t>
  </si>
  <si>
    <t>Referral to various community programs based on patient preference as identified at Phase 2 post-assessment</t>
  </si>
  <si>
    <t>Phase 2 program provided by Townsville Community Health.</t>
  </si>
  <si>
    <t>GCHCardiacRehab@health.qld.gov.au</t>
  </si>
  <si>
    <t>Exercise program held 8.30am – 9.30am on Thursdays, managed by physiotherapist and clinical nurse.</t>
  </si>
  <si>
    <t>8 week multi-disciplinary program held on Thursdays following exercise group</t>
  </si>
  <si>
    <t>Tablelands Cardiac Rehabilitation - Mareeba Community Health</t>
  </si>
  <si>
    <t>Tablelands Cardiac Rehabilitation -Atherton</t>
  </si>
  <si>
    <t>Tablelands Cardiac Rehabilitation -Atherton Community Health</t>
  </si>
  <si>
    <t>Hughenden Multipurpose Health Service</t>
  </si>
  <si>
    <t>Tablelands Cardiac Rehabilitation  - Mareeba</t>
  </si>
  <si>
    <t>Tablelands Cardiac Rehabilitation-Atherton</t>
  </si>
  <si>
    <t>Tablelands Cardiac Rehabilitation - Mareeba</t>
  </si>
  <si>
    <t>norette.polster@health.qld.gov.au</t>
  </si>
  <si>
    <t xml:space="preserve">Kawana Healthy Hearts </t>
  </si>
  <si>
    <t>Suite 3 Eagle Arcade, 109 Eagle Street</t>
  </si>
  <si>
    <t>1 Alice Street</t>
  </si>
  <si>
    <t>Innisfail</t>
  </si>
  <si>
    <t>4061 5444 (option 6)</t>
  </si>
  <si>
    <t>4061 5496</t>
  </si>
  <si>
    <t>Cassowary Area Community Health-Innisfail</t>
  </si>
  <si>
    <t>4092 0263</t>
  </si>
  <si>
    <t>4016 0541</t>
  </si>
  <si>
    <t>Julie McKay</t>
  </si>
  <si>
    <t>Niccola Clark</t>
  </si>
  <si>
    <t>niccola.clark@health.qld.gov.au</t>
  </si>
  <si>
    <t>julie.Mckay@health.qld.gov.au</t>
  </si>
  <si>
    <t>Laurette Lubbers</t>
  </si>
  <si>
    <t>4226 5543</t>
  </si>
  <si>
    <t>Alex.Kong@goodlife.org.au</t>
  </si>
  <si>
    <t>Ivette.Warren@health.qld.gov.au</t>
  </si>
  <si>
    <t>Suzanne.Fawkes@health.qld.gov.au</t>
  </si>
  <si>
    <t>Gary.Bennett@health.qld.gov.au</t>
  </si>
  <si>
    <t>Lenore.Pashley@health.qld.gov.au</t>
  </si>
  <si>
    <t>TSV_Card_Ed@health.qld.gov.au</t>
  </si>
  <si>
    <t>toni.aumend@health.qld.gov.au</t>
  </si>
  <si>
    <t>Phase 1 program is in-hospital , covers cardiology, cardiothoracic , EP/ PPM/ ICD patients. Provides inpatient and outpatient 
education sessions and Pre-admission  clinics Mon-Fri.</t>
  </si>
  <si>
    <t>Cassowary Area Community Health-Tully</t>
  </si>
  <si>
    <t>Tully Hospital, 17 Bryant St</t>
  </si>
  <si>
    <t>Tully</t>
  </si>
  <si>
    <t>CACH@health.qld.gov.au</t>
  </si>
  <si>
    <t>Grand Total</t>
  </si>
  <si>
    <t>kalvyn.judge@health.qld.gov.au</t>
  </si>
  <si>
    <t xml:space="preserve"> Maryborough</t>
  </si>
  <si>
    <t>Maryborough Community Health Heart Failure Service PO Box 301</t>
  </si>
  <si>
    <t>07 4303 8929</t>
  </si>
  <si>
    <t>07 4303 8930</t>
  </si>
  <si>
    <t>karen.fox2@health.qld.gov.au</t>
  </si>
  <si>
    <t xml:space="preserve"> Bundaberg</t>
  </si>
  <si>
    <t>Bundaberg Hospital</t>
  </si>
  <si>
    <t>07 3413 5729</t>
  </si>
  <si>
    <t>07 3413 5774;  0439 663 420</t>
  </si>
  <si>
    <t>07 3413 5775; 0447 792 177</t>
  </si>
  <si>
    <t>Chris.Horton@health.qld.gov.au</t>
  </si>
  <si>
    <t xml:space="preserve"> Ipswich</t>
  </si>
  <si>
    <t>West Moreton</t>
  </si>
  <si>
    <t>07 4433 1427</t>
  </si>
  <si>
    <t>07 4433 1837</t>
  </si>
  <si>
    <t>(blank)</t>
  </si>
  <si>
    <t>07 4433 1426</t>
  </si>
  <si>
    <t>Maureen.Pitt@health.qld.gov.au</t>
  </si>
  <si>
    <t xml:space="preserve"> Douglas</t>
  </si>
  <si>
    <t>Townsville Hospital</t>
  </si>
  <si>
    <t>07 5470 6084</t>
  </si>
  <si>
    <t>07 5470 5768; 0439 761 098</t>
  </si>
  <si>
    <t>Tracey.Nunan@health.qld.gov.au</t>
  </si>
  <si>
    <t>Heart Failure Service Medical Suites  PO Box 547</t>
  </si>
  <si>
    <t>07 4972 5435</t>
  </si>
  <si>
    <t>07 4976 3148</t>
  </si>
  <si>
    <t>Leisa.Lowry@health.qld.gov.au</t>
  </si>
  <si>
    <t xml:space="preserve"> Gladstone</t>
  </si>
  <si>
    <t>07 4624 2711</t>
  </si>
  <si>
    <t>South West</t>
  </si>
  <si>
    <t>07 4744 4024</t>
  </si>
  <si>
    <t>07 4744 4842</t>
  </si>
  <si>
    <t>Haunnah.Rheault@health.qld.gov.au</t>
  </si>
  <si>
    <t xml:space="preserve"> Mt Isa</t>
  </si>
  <si>
    <t xml:space="preserve"> Heart Failure Service PO Box 27</t>
  </si>
  <si>
    <t>Mt Isa</t>
  </si>
  <si>
    <t>07 3137 4523</t>
  </si>
  <si>
    <t>07 3722 6896</t>
  </si>
  <si>
    <t>Karen.Goodhew@health.qld.gov.au</t>
  </si>
  <si>
    <t xml:space="preserve"> Coopers Plains</t>
  </si>
  <si>
    <t>Queen Elizabeth II Hospital</t>
  </si>
  <si>
    <t>07 3176 6495</t>
  </si>
  <si>
    <t>07 3176 6318</t>
  </si>
  <si>
    <t xml:space="preserve"> Woolloongabba</t>
  </si>
  <si>
    <t xml:space="preserve"> Cardiology Dept 199 Ipswich Rd</t>
  </si>
  <si>
    <t>Princess Alexandra Hospital</t>
  </si>
  <si>
    <t>07 3163 8129</t>
  </si>
  <si>
    <t xml:space="preserve">0434 569 381 </t>
  </si>
  <si>
    <t>Kerry-Ann.Creevey@mater.org.au</t>
  </si>
  <si>
    <t xml:space="preserve"> Sth Brisbane</t>
  </si>
  <si>
    <t>Chronic Disease Service MAPP Unit Raymond Tce</t>
  </si>
  <si>
    <t>07 3299 8720</t>
  </si>
  <si>
    <t>07 3299 9577</t>
  </si>
  <si>
    <t>Maureen.Barnes@health.qld.gov.au</t>
  </si>
  <si>
    <t>07 3299 9572; 3299 8640</t>
  </si>
  <si>
    <t xml:space="preserve"> Loganholme</t>
  </si>
  <si>
    <t xml:space="preserve"> Heart Failure Service c/o HDU  PO Box 4096</t>
  </si>
  <si>
    <t>Logan Hospital</t>
  </si>
  <si>
    <t>07 3139 4426</t>
  </si>
  <si>
    <t>07 3139 5917</t>
  </si>
  <si>
    <t>Margaret.Lucas@health.qld.gov.au</t>
  </si>
  <si>
    <t xml:space="preserve"> Chermside</t>
  </si>
  <si>
    <t>Advanced Heart Failure and Cardiac Transplant Unit Rode Rd Admin Bldg level 1</t>
  </si>
  <si>
    <t>07 3139 4491</t>
  </si>
  <si>
    <t>Heart Failure Service Rode Rd Admin Bldg level 1</t>
  </si>
  <si>
    <t>07 3646 0272</t>
  </si>
  <si>
    <t>07 3646 6465</t>
  </si>
  <si>
    <t>Linda.Prentice@health.qld.gov.au</t>
  </si>
  <si>
    <t xml:space="preserve"> Herston</t>
  </si>
  <si>
    <t>Heart Failure Service Level 3  James Mayne Bldg Butterfield St</t>
  </si>
  <si>
    <t>Royal Brisbane &amp; Women's Hospital</t>
  </si>
  <si>
    <t>07 3883 7885</t>
  </si>
  <si>
    <t>07 3897 6214</t>
  </si>
  <si>
    <t xml:space="preserve"> Redcliffe</t>
  </si>
  <si>
    <t>Heart Failure Service C/O Ward 4 West Anzac Avenue</t>
  </si>
  <si>
    <t>Redcliffe Hospital</t>
  </si>
  <si>
    <t>07 3049 1250</t>
  </si>
  <si>
    <t xml:space="preserve"> Northlakes</t>
  </si>
  <si>
    <t>07 5433 8578</t>
  </si>
  <si>
    <t>07 5433 8881</t>
  </si>
  <si>
    <t>Kathleen.Powter@health.qld.gov.au</t>
  </si>
  <si>
    <t xml:space="preserve"> Caboolture</t>
  </si>
  <si>
    <t>Caboolture Hospital</t>
  </si>
  <si>
    <t>07 4885 7689</t>
  </si>
  <si>
    <t>07 4885 5574</t>
  </si>
  <si>
    <t>Chris.Clarke@health.qld.gov.au</t>
  </si>
  <si>
    <t xml:space="preserve"> Mackay</t>
  </si>
  <si>
    <t xml:space="preserve"> Heart Failure Service PO Box 5580  Mackay Mail Centre</t>
  </si>
  <si>
    <t>Mackay Base Hospital</t>
  </si>
  <si>
    <t>07 4616 6888</t>
  </si>
  <si>
    <t>0439 071 108</t>
  </si>
  <si>
    <t>Joanne.Thomae@health.qld.gov.au</t>
  </si>
  <si>
    <t xml:space="preserve"> Toowoomba </t>
  </si>
  <si>
    <t xml:space="preserve"> Private MB 2</t>
  </si>
  <si>
    <t>Toowoomba Hospital</t>
  </si>
  <si>
    <t>07 4920 6587</t>
  </si>
  <si>
    <t>07 4920 7572</t>
  </si>
  <si>
    <t>rockhampton.HF@health.qld.gov.au</t>
  </si>
  <si>
    <t xml:space="preserve"> Rockhampton</t>
  </si>
  <si>
    <t>Rockhampton Hospital</t>
  </si>
  <si>
    <t>Central Qld</t>
  </si>
  <si>
    <t>07 4226 6565</t>
  </si>
  <si>
    <t>07 4226 7418; 4226 6694</t>
  </si>
  <si>
    <t>angie.sutcliffe@health.qld.gov.au</t>
  </si>
  <si>
    <t xml:space="preserve"> Cairns</t>
  </si>
  <si>
    <t>Heart Failure Office 3rd floor B Block</t>
  </si>
  <si>
    <t>Cairns Hospital</t>
  </si>
  <si>
    <t xml:space="preserve"> Email</t>
  </si>
  <si>
    <t>PC</t>
  </si>
  <si>
    <t>Suburb</t>
  </si>
  <si>
    <t>Postal Address</t>
  </si>
  <si>
    <t>Facility</t>
  </si>
  <si>
    <t>HHS</t>
  </si>
  <si>
    <t>Main contact</t>
  </si>
  <si>
    <t>Funded</t>
  </si>
  <si>
    <t>Funding</t>
  </si>
  <si>
    <t>Capricorn Coast Hospital and Health Service</t>
  </si>
  <si>
    <t>Sports and Spinal Physiotherapy, 6/16 Innovation Parkway</t>
  </si>
  <si>
    <t>6 weeks. Delivered multidisciplinary team. Content: lifestyle and risk factor modification, medications, CPR.</t>
  </si>
  <si>
    <t>6 weeks - 1hr exercise, 1hr education.  Registered nurse facilitators assisted by Physiotherapy department</t>
  </si>
  <si>
    <t>Tully same program as Innisfail (above). Run in Tully depending on numbers. If insufficient numbers, patients offered to transfer to Innisfail program.</t>
  </si>
  <si>
    <t>This service is provided separately at the Townsville Hospital.</t>
  </si>
  <si>
    <t>Fast track education only: held 2 consecutive Tuesday Mornings (2×mth) at Kirwan Community Health Campus. Sessions booked by appointment and have multidisciplinary focus - further sessions available. Partners attendance/inclusion encouraged.</t>
  </si>
  <si>
    <t>Education Sessions tailored to client needs (one to one, group sessions or referral to COACH)</t>
  </si>
  <si>
    <t>6 weeks. Wednesday mornings.  5 sessions delivered in person and 1 video conference with pharmacist.</t>
  </si>
  <si>
    <t>Part Time Clinical Nurse offers inpatients information. Ward Nursing staff will try and do same outside those hours. Also given My Heart My Life.</t>
  </si>
  <si>
    <t>Runs for 6 weeks, twice / week.  Program availability is subject to staffing and participant numbers. Program also offered in Tully.</t>
  </si>
  <si>
    <t>Can refer clients to physiotherapy department for exercise.</t>
  </si>
  <si>
    <t xml:space="preserve">2 × 3 hr sessions for education, 4 × year, support from pharmacist and social worker.   Heart Failure Requires specific referral and case by case acceptance. </t>
  </si>
  <si>
    <t>4 weeks, Mondays/Wednesdays, Follow guidelines of the National Heart Foundation Cardiac Rehab Program, incorporating a multidisciplinary approach.</t>
  </si>
  <si>
    <t>7 weeks, Tuesday Mornings, Rolling Program.  Attendance centred on patient needs/goals - aim to promote self-management &amp; peer/professional support. Multidisciplinary team.  Specialist smoking cessation counselling offered.</t>
  </si>
  <si>
    <t>A&amp;P education; plaque rupture/arrhythmia iPad app; My Heart My Life; Coronary Angioplasty and stent implantation DVD.</t>
  </si>
  <si>
    <t>6 × 30 minute exercise session with Exercise Physiologist after every education session.  Patients encouraged to bring partners.</t>
  </si>
  <si>
    <t>Outpatient Cardiac Nurse Outreach Service, coordinates Home Based Program with Locally Accessible Services e.g. physiotherapist, dietician, assessed and provided based on individual need.</t>
  </si>
  <si>
    <t>Phase 1 Education provided at bedside for all those admitted to NGH / Gympie Hospital with a diagnosis of ACS, including STEMI, NSTEMI, angina or those undergoing PCI.</t>
  </si>
  <si>
    <t xml:space="preserve">Offer outpatient education in various ways.  Fast Track (education program condensed to 5.5hours once only) at Nambour, Caloundra, Noosa and Gympie.  </t>
  </si>
  <si>
    <t>Mondays &amp; Fridays 11.30pm - 1.30pm (after education).   Designed and supervised by trained allied health staff including an exercise physiologist and clinical nurse.</t>
  </si>
  <si>
    <t>On an individual basis</t>
  </si>
  <si>
    <t>Once completed phase 2 program eligible for phase 3.  Gym opened weekly Wednesdays 3.30-6pm. Exercise supervised by cardiac rehab coordinator, physiotherapist visits last Wednesday of the month to monitor progress.  Guest Speakers organised 3-4 times annually as request by clients.</t>
  </si>
  <si>
    <t xml:space="preserve">6 weeks (2×year) outreach from Dalby/Chinchilla Hospitals. Topics covered include: heart disease &amp; risk factors, conserving energy and return to work, healthy eating, goal setting and importance of sleep, emotional well-being and medications. </t>
  </si>
  <si>
    <t>Two options: 1) 2 × weekly (6 weeks), 60 minute, 9:30 am Tuesdays &amp; Thursdays. Conducted by multidisciplinary team. or 2) Fast-track education day provided once per month (third Wednesday), 8:30am - 2:30pm. Coordinated by CN and delivered by Allied Health Staff. Partners encouraged to attend.</t>
  </si>
  <si>
    <t>Heart Failure patients receive inpatient education on the benefits of exercise and are prescribed a home exercise program +/- referral to rehabilitation program.</t>
  </si>
  <si>
    <t>Sessions provided at The Wesley Hospital coincides with exercise sessions.</t>
  </si>
  <si>
    <t>6 week program (12 classes) Tuesday/Thursday. Four classes offered 7am-8.15am, 8.45-10am, 11.15am-12.30pm, 3.30-4.45pm</t>
  </si>
  <si>
    <t>Comprehensive Individualised Exercise Prescription. Clients vital signs are monitored during program</t>
  </si>
  <si>
    <t>Monica Hollenberg</t>
  </si>
  <si>
    <t>Your Heart Matters - Eden Rehabilitation Hospital</t>
  </si>
  <si>
    <t>CardiacRehabDalby_TARA@health.qld.gov.au</t>
  </si>
  <si>
    <t>26-28 Camooweal St</t>
  </si>
  <si>
    <t>Mareeba Hospital, 21 Lloyd St</t>
  </si>
  <si>
    <t>Ingham Hospital, McIlwraith St Ingham</t>
  </si>
  <si>
    <t>HeartWise Health Services (Wesley Hospital)</t>
  </si>
  <si>
    <t>In reach to Logan &amp; Beaudesert Hospitals.</t>
  </si>
  <si>
    <t>12 months programme. During this time patients will be contacted: initial assessment. Weekly /fortnightly for 6-8 weeks.  Check ups at 3/6/12 months.</t>
  </si>
  <si>
    <t>Natasha Love / Tracey Dalamaras</t>
  </si>
  <si>
    <t>Raelene MacNamara</t>
  </si>
  <si>
    <t>Wendy.Fry2@health.qld.gov.au</t>
  </si>
  <si>
    <t>catherine.hardy@svha.org.au</t>
  </si>
  <si>
    <t>3326 3223</t>
  </si>
  <si>
    <t>Tuesday and Thursday -  10 x 1 hr sessions over five weeks.</t>
  </si>
  <si>
    <t xml:space="preserve">raelene.macnamara@health.qld.gov.au </t>
  </si>
  <si>
    <t xml:space="preserve">Haunnah.rheault@health.qld.gov.au </t>
  </si>
  <si>
    <t>Heart-Recovery-Service@health.qld.gov.au</t>
  </si>
  <si>
    <t>MtISA_CardiacServices@health.qld.gov.au  </t>
  </si>
  <si>
    <t>RBWH_Cardiac_Rehab@health.qld.gov.au</t>
  </si>
  <si>
    <t>Leigh.burton@health.qld.gov.au</t>
  </si>
  <si>
    <t>Margaret.Back@health.qld.gov.au</t>
  </si>
  <si>
    <t>troy.wake@health.qld.gov.au</t>
  </si>
  <si>
    <t>sarah.maitland@health.qld.gov.au</t>
  </si>
  <si>
    <t>melanie.mitchell@health.qld.gov.au</t>
  </si>
  <si>
    <t>melissa.sankey@health.qld.gov.au</t>
  </si>
  <si>
    <t>Natasha.Love@health.qld.gov.au</t>
  </si>
  <si>
    <t>wendy.fry@health.qld.gov.au</t>
  </si>
  <si>
    <t>janine.webster@health.qld.gov.au</t>
  </si>
  <si>
    <t>CardiacRehabMossman@health.qld.gov.au</t>
  </si>
  <si>
    <t>Leigh.burton@helath.qld.gov.au</t>
  </si>
  <si>
    <t>helen.neill2@health.qld.gov.au</t>
  </si>
  <si>
    <t>anthony.green@health.qld.gov.au</t>
  </si>
  <si>
    <t>South Burnett CR Program</t>
  </si>
  <si>
    <t>Kingaroy</t>
  </si>
  <si>
    <t>South_Burnett_Cardiac_Rehabilitation@health.qld.gov.au</t>
  </si>
  <si>
    <t>4162 9221</t>
  </si>
  <si>
    <t>4162 9220</t>
  </si>
  <si>
    <t>Jeannette Walters</t>
  </si>
  <si>
    <t>Jeanette.Walters@health.qld.gov.au</t>
  </si>
  <si>
    <t>Stephen Bratt</t>
  </si>
  <si>
    <t>Stephen.Bratt@health.qld.gov.au</t>
  </si>
  <si>
    <t xml:space="preserve">Heart Failure specific program offered </t>
  </si>
  <si>
    <r>
      <rPr>
        <u/>
        <sz val="11"/>
        <color indexed="8"/>
        <rFont val="Calibri"/>
        <family val="2"/>
      </rPr>
      <t>Education only program</t>
    </r>
    <r>
      <rPr>
        <sz val="11"/>
        <color theme="1"/>
        <rFont val="Calibri"/>
        <family val="2"/>
        <scheme val="minor"/>
      </rPr>
      <t xml:space="preserve">. (However, can provide a list of Exercise Physiologists and or programs within their local area).
</t>
    </r>
  </si>
  <si>
    <t>Sunshine Coast Cardiac Rehabiliation Services</t>
  </si>
  <si>
    <t>Sunshine Coast Ochre Medical Centre</t>
  </si>
  <si>
    <t>Sippy Downs</t>
  </si>
  <si>
    <t>dnunn@ehfc.com.au</t>
  </si>
  <si>
    <t>5437 8777</t>
  </si>
  <si>
    <t>5437 8555</t>
  </si>
  <si>
    <t>We offer 1:1 and 3:1 patient to Exercise Physiologist enabling higher supervision per patient. Patient recieves individualised program and attention with exercising blood pressure measurements.</t>
  </si>
  <si>
    <t>With 10 locations over the Sunshine Coast, we offer high quality care from Gympie down to Caloundra and out to Maleny and Nambour.</t>
  </si>
  <si>
    <t>0428 718 139</t>
  </si>
  <si>
    <t>Jordan Camilleri</t>
  </si>
  <si>
    <t>Jordan Camiller</t>
  </si>
  <si>
    <t>jordan@ehfc.com.au</t>
  </si>
  <si>
    <t>karen.collier@health.qld.gov.au</t>
  </si>
  <si>
    <t>4681 5261</t>
  </si>
  <si>
    <t>Karen Collier</t>
  </si>
  <si>
    <t>Sunshine Coast Cardiac Rehabilitation Services</t>
  </si>
  <si>
    <t>165-171 Esplandade, Cairns North, 4870</t>
  </si>
  <si>
    <t>Cardiac and Pulmonary Rehabilitation PO Box 299</t>
  </si>
  <si>
    <t>Canning St, The Range QLD 4700</t>
  </si>
  <si>
    <t>Cardiology Dept,  Canning St</t>
  </si>
  <si>
    <t>Allied Health Clinic, Building 14, Berrill Lane , Central Queensland University (CQU), Bruce Highway, Rockhampton North 4701</t>
  </si>
  <si>
    <t xml:space="preserve">PO Box 74 CQU LPO </t>
  </si>
  <si>
    <t xml:space="preserve"> Rockhampton North</t>
  </si>
  <si>
    <t>Catherine.Armstrong@health.qld.gov.au</t>
  </si>
  <si>
    <t>Pechey Street, Toowoomba, Qld 4350</t>
  </si>
  <si>
    <t> 2 Campus Crescent, Robina, QLD, 4226</t>
  </si>
  <si>
    <t>475 Bridge Rd, West Mackay, QLD, 4740</t>
  </si>
  <si>
    <t>120 McKean St, Caboolture QLD 4510</t>
  </si>
  <si>
    <t xml:space="preserve"> Heart Failure Service- Allied Health Ground Floor, 120 McKean St</t>
  </si>
  <si>
    <t xml:space="preserve"> West Anzac Avenue, Redcliffe, 4020</t>
  </si>
  <si>
    <t>The Princes Charles Hospital, Rode Rd, Chermside,4032</t>
  </si>
  <si>
    <t>07 3139 5037</t>
  </si>
  <si>
    <t>North Lakes Health Precinct</t>
  </si>
  <si>
    <t>9 Endeavour Bvld, Northlakes, 4509</t>
  </si>
  <si>
    <t>Complex Chronic Disease Team PO Box 936</t>
  </si>
  <si>
    <t>07 3049 1292</t>
  </si>
  <si>
    <t>Armstrong Rd, Meadowbrook QLD 4131</t>
  </si>
  <si>
    <t>199 Ipswich Rd, Woolloongabba, 4102</t>
  </si>
  <si>
    <t>joanne.pickering@health.qld.gov.au</t>
  </si>
  <si>
    <t>Cnr Kessel &amp; Troughton Rds, Coopers Plains, 4108</t>
  </si>
  <si>
    <t>Heart Failure Service Cnr Kessel &amp; Troughton Rds</t>
  </si>
  <si>
    <t xml:space="preserve"> Weippen St, Cleveland,4163</t>
  </si>
  <si>
    <t>Heart Failure Service PO Box 585</t>
  </si>
  <si>
    <t>Raymond Terrace, South Brisbane QLD 4101</t>
  </si>
  <si>
    <t>30/58 Camooweal St, Mornington, QLD, 4825</t>
  </si>
  <si>
    <t>Charleville Community Health</t>
  </si>
  <si>
    <t>2 Eyre Street, Charleville, 4470</t>
  </si>
  <si>
    <t xml:space="preserve"> Cardiac Services PO Box 124, Roma 4456</t>
  </si>
  <si>
    <t xml:space="preserve">swhhs_cardiac_services@health.qld.gov.au </t>
  </si>
  <si>
    <t>100 Angus-Smith Dve, Douglas, 4814</t>
  </si>
  <si>
    <t xml:space="preserve">Heart Failure Service Internal Mailbox 45 </t>
  </si>
  <si>
    <t>melissa.moore@health.qld.gov.au</t>
  </si>
  <si>
    <t>Ipswich Community Health</t>
  </si>
  <si>
    <t>Lower Ground Floor, City Plaza Building, 2 Bell Street,  Ipswich,4305</t>
  </si>
  <si>
    <t xml:space="preserve">Lower Ground Floor, City Plaza Building, 2 Bell Street,  </t>
  </si>
  <si>
    <t>Bourbong St, Bundaberg West QLD 4670</t>
  </si>
  <si>
    <t>Heart Failure Services, PO Box 34</t>
  </si>
  <si>
    <t>Cnr Nissen Street &amp; Urraween Road, Pialba QLD 4655</t>
  </si>
  <si>
    <t>Arenla Longchar</t>
  </si>
  <si>
    <t>LongcharA@ramsayhealth.com.au</t>
  </si>
  <si>
    <t>3413 5878</t>
  </si>
  <si>
    <t>51 McKechnie Dr, Eight Mile Plains</t>
  </si>
  <si>
    <t>3156 9428</t>
  </si>
  <si>
    <t>3156 4382</t>
  </si>
  <si>
    <t>Corina Berry</t>
  </si>
  <si>
    <t>corina.berry@health.qld.gov.au</t>
  </si>
  <si>
    <t>Biloela Hospital, 2 Hospital Rd</t>
  </si>
  <si>
    <t>4992 4857</t>
  </si>
  <si>
    <t>cardiacrehabipswich@health.qld.gov.au</t>
  </si>
  <si>
    <t>CardiacRehab.Banana@health.qld.gov.au</t>
  </si>
  <si>
    <t xml:space="preserve">4992 7000 </t>
  </si>
  <si>
    <t>Kim Washington</t>
  </si>
  <si>
    <t xml:space="preserve">kim.washington@health.qld.gov.au </t>
  </si>
  <si>
    <t>The Central Queensland Hospital and Health Service, Cardiac Rehabilitation and Heart Failure Service</t>
  </si>
  <si>
    <t>4672 4047</t>
  </si>
  <si>
    <t>Robby.Williams@health.qld.gov.au</t>
  </si>
  <si>
    <t>Kingaroy Hospital, Youngman Street</t>
  </si>
  <si>
    <t>64 Wirraway Parade</t>
  </si>
  <si>
    <t>Inala</t>
  </si>
  <si>
    <t>Brisbane South-Cardiac Rehabilitation- Eight Mile Plains Community Health</t>
  </si>
  <si>
    <t>Brisbane South- Inala Community Health</t>
  </si>
  <si>
    <t>Logan-Beaudesert Cardiac Rehabilitation Service (Browns Plains)</t>
  </si>
  <si>
    <t>Logan-Beaudesert Cardiac Rehabilitation Service (Beaudesert)</t>
  </si>
  <si>
    <t>Beaudesert Hospital, 64 Tina St,</t>
  </si>
  <si>
    <t>Meadowbrook</t>
  </si>
  <si>
    <t>Beaudesert</t>
  </si>
  <si>
    <t>Programmes conducted at Browns Plains Community Health Centre, Beaudesert Hospital &amp; Meadowbrook.</t>
  </si>
  <si>
    <t xml:space="preserve">Groups: Friday 9-10, Axs Friday (Heart Failure clients accepted for exercise component only) </t>
  </si>
  <si>
    <t>Brisbane South - Eight Mile Plains</t>
  </si>
  <si>
    <t>Brisbane South- Inala Cardiac Rehabilitation.</t>
  </si>
  <si>
    <r>
      <rPr>
        <b/>
        <u/>
        <sz val="11"/>
        <rFont val="Calibri"/>
        <family val="2"/>
      </rPr>
      <t>Instructions</t>
    </r>
    <r>
      <rPr>
        <sz val="11"/>
        <rFont val="Calibri"/>
        <family val="2"/>
      </rPr>
      <t>: To view program details click on the relevant Health/Hospital Service</t>
    </r>
  </si>
  <si>
    <t>44339501 (must label Cardiac Rehab)</t>
  </si>
  <si>
    <t>4433 9046 (Clinician use only)</t>
  </si>
  <si>
    <t>4433 9500 (Switch Phone -ask for adult end intake office)</t>
  </si>
  <si>
    <t>Click Here-Google Maps (QLD Directory only)</t>
  </si>
  <si>
    <t>Cardiac-RehabChinchillaMiles@health.qld.gov.au</t>
  </si>
  <si>
    <t>CNSCR@health.qld.gov.au</t>
  </si>
  <si>
    <t>Tuesday and Thursday - 2 group sessions per day. 0630-0800 and 0830-1000hrs. Up to 10 patients only per group.</t>
  </si>
  <si>
    <t>4616 6888</t>
  </si>
  <si>
    <t>0409 756 863</t>
  </si>
  <si>
    <t>Gym group for people who have completed the initial 6 wk program.  Heart Foundation walking
group planned from May, meeting weekly at the Tony White Oval.</t>
  </si>
  <si>
    <t>No Physiotherapist/exercise program at present. Referral to HeartMoves or local services available.</t>
  </si>
  <si>
    <t>Silvia.brown@health.qld.gov.au</t>
  </si>
  <si>
    <t>Silvia Brown</t>
  </si>
  <si>
    <t>Helen.Henderson@health.qld.gov.au</t>
  </si>
  <si>
    <t>New program starting June 2015.  6 week program</t>
  </si>
  <si>
    <t>81-91 Garrick Street</t>
  </si>
  <si>
    <t>Collinsville</t>
  </si>
  <si>
    <t>Mackay Hospital and Health Service (Collinsville)</t>
  </si>
  <si>
    <t>aleasha.cronk@health.qld.gov.au</t>
  </si>
  <si>
    <t>4785 4780</t>
  </si>
  <si>
    <t>Mackay Rural Primary Health Service (Collinsville)</t>
  </si>
  <si>
    <t>Exercise program once per fornight with an exercise physiologist</t>
  </si>
  <si>
    <t>Exercise program once per fornight (Thurs) with an exercise physiologist. Individual 1:1 programs adapted from chronic disease management guidelines QLD.</t>
  </si>
  <si>
    <t>My Heart, My Health Program. Primary Health Care Nurse (Mon/Tues). Individual 1:1 programs adapted from chronic disease management guidelines QLD.</t>
  </si>
  <si>
    <t>4785 4777</t>
  </si>
  <si>
    <t>Aleasha Cronk</t>
  </si>
  <si>
    <t>angela.laskie@health.qld.gov.au</t>
  </si>
  <si>
    <t>Angela Laskie</t>
  </si>
  <si>
    <t>4785 4799 (att Rural Primary Health Service)</t>
  </si>
  <si>
    <t xml:space="preserve">Gladstone-SOPD@health.qld.gov.au </t>
  </si>
  <si>
    <t>4976 3130</t>
  </si>
  <si>
    <t>Leisa Lowry</t>
  </si>
  <si>
    <t>leisa.lowry@health.qld.gov.au</t>
  </si>
  <si>
    <t>Andrew.Pearman@health.qld.gov.au</t>
  </si>
  <si>
    <t>4660 3859</t>
  </si>
  <si>
    <t>Andrew Pearman</t>
  </si>
  <si>
    <t>Tyhe Clarkson</t>
  </si>
  <si>
    <t>tyhe.clarkson@health.qld.gov.au</t>
  </si>
  <si>
    <t xml:space="preserve"> 4 week – 2 sessions per week program, Wed and Fri 8-10am – 1 hour exercise and 1 hour education    </t>
  </si>
  <si>
    <t>Bea Stenvert</t>
  </si>
  <si>
    <t>Chinchilla- Miles Cardiac Rehabilitation Service</t>
  </si>
  <si>
    <t>Chinchilla-Miles Cardiac Rehabilitation Service</t>
  </si>
  <si>
    <t>Run by Accredited Exercise Physiologist and Specialist Nurse. CROP: 10 exercise sessions; HFS: 20 Exercise sessions. Mon- Fri early morning, mid morning and afternoon sessions</t>
  </si>
  <si>
    <t>close referral links with CQU phase 3 program</t>
  </si>
  <si>
    <t>Leanne Wall</t>
  </si>
  <si>
    <t>Leanne.Wall@health.qld.gov.au</t>
  </si>
  <si>
    <t>Smart Hearts Cardiac Rehabilitation- BLD Health</t>
  </si>
  <si>
    <t>5/85 Michael Avenue</t>
  </si>
  <si>
    <t>Morayfield</t>
  </si>
  <si>
    <t>dbconcepts@live.com.au</t>
  </si>
  <si>
    <t>5495 7772</t>
  </si>
  <si>
    <t>6 week maintenance course (1hr/week) with accredited EP, dietitcian, pharmacist and psychologist. Multidisciplinary education sessions included.</t>
  </si>
  <si>
    <t>0431 374 672</t>
  </si>
  <si>
    <t>Benjamin Doveston</t>
  </si>
  <si>
    <t>5432 4484</t>
  </si>
  <si>
    <t>Heart Guard Australia</t>
  </si>
  <si>
    <t>Ashgrove Bowls Club (separate hall), Enoggera Creek Bikeway, Yoku Road</t>
  </si>
  <si>
    <t>Ashgrove</t>
  </si>
  <si>
    <t>lachlan.gcole@gmail.com</t>
  </si>
  <si>
    <t>0448 611 912</t>
  </si>
  <si>
    <t>Gladstone Hospital</t>
  </si>
  <si>
    <t>Rockhampton Community Health</t>
  </si>
  <si>
    <t>0448 827 408; 07 49309009</t>
  </si>
  <si>
    <t>07 49362041</t>
  </si>
  <si>
    <t>Gold Coast Community Health</t>
  </si>
  <si>
    <t>sally.wallace@health.qld.gov.au</t>
  </si>
  <si>
    <t>1300 668 936; 0403 394 379</t>
  </si>
  <si>
    <t>REDHChronicDiseaseService@health.qld.gov.au</t>
  </si>
  <si>
    <t>marie.steer@health.qld.gov.au</t>
  </si>
  <si>
    <t>Complex Chronic Disease Team PO Box 940</t>
  </si>
  <si>
    <t>mark.sheldon@health.qld.gov.au</t>
  </si>
  <si>
    <t>3139 4416</t>
  </si>
  <si>
    <t>07 3139 5117</t>
  </si>
  <si>
    <t>The Prince Charles Hospital HFS</t>
  </si>
  <si>
    <t>HFSS_TPCH@health.qld.gov.au</t>
  </si>
  <si>
    <t>The Prince Charles Hospital AHFACTU</t>
  </si>
  <si>
    <t>Joanne.CROOK@health.qld.gov.au</t>
  </si>
  <si>
    <t>Ben.shea@health.qld.gov.au</t>
  </si>
  <si>
    <t>07 3176 2264</t>
  </si>
  <si>
    <t>Emma.McGlynn@health.qld.gov.au</t>
  </si>
  <si>
    <t>Redlands Community Health</t>
  </si>
  <si>
    <t xml:space="preserve"> Cleveland </t>
  </si>
  <si>
    <t>Sean.Carroll@health.qld.gov.au</t>
  </si>
  <si>
    <t>07 3488 3256</t>
  </si>
  <si>
    <t>07 3488 3210</t>
  </si>
  <si>
    <t>Roma Base Hospital</t>
  </si>
  <si>
    <t xml:space="preserve"> Cardiac Services PO Box 124</t>
  </si>
  <si>
    <t>Annmarie.McErlain@health.qld.gov.au</t>
  </si>
  <si>
    <t>07 4624 2658</t>
  </si>
  <si>
    <t>07 4650 5300</t>
  </si>
  <si>
    <t>07 4650 5320</t>
  </si>
  <si>
    <t>Nambour Hospital</t>
  </si>
  <si>
    <t>Heart Failure Service, Nambour General Hospital, Level 2, Medical Suites, Hospital Road, NAMBOUR  Q  4560</t>
  </si>
  <si>
    <t>Alicia.mcclurg@health.qld.gov.au</t>
  </si>
  <si>
    <t>Hervey Bay/Maryborough Hospitals</t>
  </si>
  <si>
    <t>07 4122 8733;  0429 865 355</t>
  </si>
  <si>
    <t>07 4325 6798</t>
  </si>
  <si>
    <t>Affordable maintanence class designed to reinforce the importance of regular exercise. Home programs given on request, as is any relevant education. The class is circuit based, incorporating upper and lower body resistance exercises, aerobic conditioning and balance, coordination and flexibility.</t>
  </si>
  <si>
    <t>info@heartguard.com.au</t>
  </si>
  <si>
    <t>0423 415 585</t>
  </si>
  <si>
    <t>No recent MIs</t>
  </si>
  <si>
    <t>CardiacRehabToowoomba@health.qld.gov.au</t>
  </si>
  <si>
    <t>Robyn Peters, See also: Emma McGlynn - Acting Clinical Nurse Consultant</t>
  </si>
  <si>
    <t>bayside_cardiac@health.qld.gov.au</t>
  </si>
  <si>
    <t>Lachlan Coleman</t>
  </si>
  <si>
    <t>Amanda Duncan</t>
  </si>
  <si>
    <t>Marie Steer</t>
  </si>
  <si>
    <t>MN-CCD@health.qld.gov.au</t>
  </si>
  <si>
    <t>1300 658 252 (cental refferal unit)</t>
  </si>
  <si>
    <t>Redcliffe offers 1 session/ week: Wednesday at 9.00am - 10.30am. 6 weeks. In 2016, mobile delivery of the education and exercise program will also be available (MoTER) through the use of a client's own phone.</t>
  </si>
  <si>
    <t>Wednesdays for 6 weeks or fast-track option. In 2016, mobile delivery of the education and exercise program will also be available (MoTER) through the use of a client's own phone.</t>
  </si>
  <si>
    <t>Caboolture Hospital: Tuesday 9.30am - 11.00am &amp; Thursday 10.30am - 12.00pm. 6 weeks. In 2016, mobile delivery of the education and exercise program will also be available (MoTER) through the use of a client's own phone.</t>
  </si>
  <si>
    <t>Thursdays for 6 weeks or fast-track option. In 2016, mobile delivery of the education and exercise program will also be available (MoTER) through the use of a client's own phone.</t>
  </si>
  <si>
    <t>3139 6522</t>
  </si>
  <si>
    <t>All sites- Metro North- Complex &amp; Chronic Disease Cardiac Rehabilitation</t>
  </si>
  <si>
    <t>Chermside Community Health Centre: Monday and Thursday 8.30 - 10.00am &amp; 11.30am -1.00pm. 6 weeks. In 2016, mobile delivery of the education and exercise program will also be available (MoTER) through the use of a client's own phone.</t>
  </si>
  <si>
    <t xml:space="preserve">Chermside Community Health:  Monday 10.00am - 11.00am for 6 weeks. Fast Track Education is offered. In 2016, mobile delivery of the education and exercise program will also be available (MoTER) through the use of a client's own phone.
</t>
  </si>
  <si>
    <t>North Lakes Health Precinct, 9 Endeavour Boulevard</t>
  </si>
  <si>
    <t>North Lakes Health Precinct Monday &amp; Wednesday 8.30am-10.00am &amp; 11.30 -1.00pm. 6 weeks. In 2016, mobile delivery of the education and exercise program will also be available (MoTER) through the use of a client's own phone.</t>
  </si>
  <si>
    <t xml:space="preserve">North Lakes Health Precinct:  Monday 10.00am- 11.00am. 6 weeks or Fast Track Education is offered.
</t>
  </si>
  <si>
    <t>Inpatient education using National Heart Foundation materials.  Available four days per week, 6.30am-3.00pm</t>
  </si>
  <si>
    <t>St George Hospital CR (Outreach service)</t>
  </si>
  <si>
    <t>1 Victoria Street</t>
  </si>
  <si>
    <t>St George</t>
  </si>
  <si>
    <t>4620 2222</t>
  </si>
  <si>
    <t>4620 2200</t>
  </si>
  <si>
    <t>St George Hospital</t>
  </si>
  <si>
    <t>4620 2265</t>
  </si>
  <si>
    <t>Elizabeth Morgan</t>
  </si>
  <si>
    <t>elizabeth.morgan2@health.qld.gov.au</t>
  </si>
  <si>
    <t>Katrina Caban</t>
  </si>
  <si>
    <t xml:space="preserve">Katrina.caban@health.qld.gov.au  </t>
  </si>
  <si>
    <t>LongcharA@Ramsayhealth.com.au</t>
  </si>
  <si>
    <t>Healthy Connections Exercise Clinics</t>
  </si>
  <si>
    <t>215 Moggill Rd</t>
  </si>
  <si>
    <t>Taringa</t>
  </si>
  <si>
    <t>3624 2188</t>
  </si>
  <si>
    <t>3624 2189</t>
  </si>
  <si>
    <t>leech.n@burniebrae.org.au</t>
  </si>
  <si>
    <t xml:space="preserve">Education sessions Mondays and Thursdays. </t>
  </si>
  <si>
    <t>Maintenance program available 6am-11am Monday-Friday. Programs completed and fully supervised by Accredited Exercise Physiologists.</t>
  </si>
  <si>
    <t>Exercise sessions Mondays (12:30-2pm) and Thursdays (11:30-1pm). Programs completed and fully supervised by Accredited Exercise Physiologists.</t>
  </si>
  <si>
    <t>Nicole Leech</t>
  </si>
  <si>
    <t>60 Kuran Street</t>
  </si>
  <si>
    <t>healthyconnections@burniebrae.org.au</t>
  </si>
  <si>
    <t>3624 2185</t>
  </si>
  <si>
    <t>3624 2160</t>
  </si>
  <si>
    <t>Exercise maintenance programs for Phase 3 CR patients: Tuesday 11am, Wednesday 11am and Friday 1pm. Recent Phase 3 and Cardiopulmonary (COPD, Empysema and asthma) patients: Tues 12pm and Thursday 1pm</t>
  </si>
  <si>
    <t>Karen Stewart-Smith</t>
  </si>
  <si>
    <t>stewart-smith.k@burniebrae.org.au</t>
  </si>
  <si>
    <t>Jason Skennerton</t>
  </si>
  <si>
    <t>skennerton.j@burniebrae.org.au</t>
  </si>
  <si>
    <t>3139 4426</t>
  </si>
  <si>
    <t>Rebecca.Kelly2@health.qld.gov.au</t>
  </si>
  <si>
    <t>Tablelands.Cardiac.Rehab@health.qld.gov.au</t>
  </si>
  <si>
    <t>4226 8100</t>
  </si>
  <si>
    <t xml:space="preserve"> 6 weeks (Total=12 sessions) - Tuesdays &amp; Thursday mornings.  'Fast Track' available at Cairns and Yarrabah.</t>
  </si>
  <si>
    <t>6 weeks (Total=12 sessions) - Tuesdays &amp; Thursday mornings. After hours exercise training service Wednesday evenings.</t>
  </si>
  <si>
    <t>Noosa Exercise Physiology</t>
  </si>
  <si>
    <t>3 Orcades Street</t>
  </si>
  <si>
    <t>Sunrise Beach</t>
  </si>
  <si>
    <t>kahrynparcheta.aep@gmail.com</t>
  </si>
  <si>
    <t>5447 5258</t>
  </si>
  <si>
    <t>5345 5208</t>
  </si>
  <si>
    <t>Individualised exercise programs via an Exercise Physiologist.  Pre and post assessment. Flexible service delivery in terms of content and structure. Special interest in dissections.</t>
  </si>
  <si>
    <t>Resources based on patient needs e.g Heart Online, "My Heart, My Life"</t>
  </si>
  <si>
    <t>Individual home program with access via electronic devices.  Instructor online monitoring available.  6 and 12 month follow-up.</t>
  </si>
  <si>
    <t>0407 030 594</t>
  </si>
  <si>
    <t>Kahryn Parcheta</t>
  </si>
  <si>
    <t>Goondiwindi Hospital</t>
  </si>
  <si>
    <t>Bowen Street</t>
  </si>
  <si>
    <t>Goondiwindi</t>
  </si>
  <si>
    <t>tamara.thompson@health.qld.gov.au</t>
  </si>
  <si>
    <t>4578 2508</t>
  </si>
  <si>
    <t>4578 2500</t>
  </si>
  <si>
    <t>Tamara Thompson</t>
  </si>
  <si>
    <t>Wednesday mornings 8:30-9:30am</t>
  </si>
  <si>
    <t>Wednesday mornings 9:30-10:30am</t>
  </si>
  <si>
    <t>Cardiac Rehabilitation Gold Coast Private Hospital (formerly Allamanda Private Hospital)</t>
  </si>
  <si>
    <t>14 Hill Street (off Parklands Drive)</t>
  </si>
  <si>
    <t>5530 0125</t>
  </si>
  <si>
    <t>5530 0650</t>
  </si>
  <si>
    <t>5530 0300</t>
  </si>
  <si>
    <t>Cardiac Rehabilitation Gold Coast Private Hospital</t>
  </si>
  <si>
    <t>patricia.jamieson2@health.qld.gov.au</t>
  </si>
  <si>
    <t>akong@goodlife.org.au</t>
  </si>
  <si>
    <t>lucinda@sportsandspinalphysio.com.au</t>
  </si>
  <si>
    <t>Lucinda Muldoon</t>
  </si>
  <si>
    <t>69 Warton Street</t>
  </si>
  <si>
    <t>Gayndah</t>
  </si>
  <si>
    <t>Gayndah-CG-AH@health.qld.gov.au</t>
  </si>
  <si>
    <t>4161 3571</t>
  </si>
  <si>
    <t>4161 3598</t>
  </si>
  <si>
    <t xml:space="preserve">      Please fax all referrals</t>
  </si>
  <si>
    <t xml:space="preserve">      3156 4382</t>
  </si>
  <si>
    <t xml:space="preserve">      Please do not email referrals</t>
  </si>
  <si>
    <t xml:space="preserve">      for these sites to:</t>
  </si>
  <si>
    <t xml:space="preserve">      Please email all referrals</t>
  </si>
  <si>
    <t xml:space="preserve"> SC-CardiacRehab@health.qld.gov.au</t>
  </si>
  <si>
    <t xml:space="preserve">     or</t>
  </si>
  <si>
    <t xml:space="preserve">SC-Heart-Failure-Service@health.qld.gov.au </t>
  </si>
  <si>
    <t>Referral information</t>
  </si>
  <si>
    <t xml:space="preserve">     Please fax or email all referrals</t>
  </si>
  <si>
    <t xml:space="preserve">     for these sites to:</t>
  </si>
  <si>
    <r>
      <t xml:space="preserve">   </t>
    </r>
    <r>
      <rPr>
        <u/>
        <sz val="11"/>
        <color rgb="FF0000FF"/>
        <rFont val="Calibri"/>
        <family val="2"/>
        <scheme val="minor"/>
      </rPr>
      <t xml:space="preserve">cardiacrehabipswich@health.qld.gov.au </t>
    </r>
  </si>
  <si>
    <r>
      <t xml:space="preserve">     </t>
    </r>
    <r>
      <rPr>
        <b/>
        <sz val="11"/>
        <color theme="1"/>
        <rFont val="Calibri"/>
        <family val="2"/>
        <scheme val="minor"/>
      </rPr>
      <t>3413 5878</t>
    </r>
    <r>
      <rPr>
        <sz val="11"/>
        <color theme="1"/>
        <rFont val="Calibri"/>
        <family val="2"/>
        <scheme val="minor"/>
      </rPr>
      <t xml:space="preserve"> or</t>
    </r>
  </si>
  <si>
    <t>CWHHS Cardiac Rehabilitation Program</t>
  </si>
  <si>
    <t xml:space="preserve">michelle.schultz@health.qld.gov.au </t>
  </si>
  <si>
    <t>Michelle Schultz</t>
  </si>
  <si>
    <t>Service covers entire CWHHS including: Longreach, Winton, Blackall, Barcaldine, Tambo, Isisford, Alpha, Muttaburra, Stonehenge, Yaraka, Jundah, Windorah and Boulia</t>
  </si>
  <si>
    <t>Corner Armstrong &amp; Loganlea Roads</t>
  </si>
  <si>
    <t>Logan-Beaudesert Cardiac Rehabilitation Service (Logan Hospital)</t>
  </si>
  <si>
    <t xml:space="preserve">CWHHS_Cardiac_Rehab@health.qld.gov.au
</t>
  </si>
  <si>
    <t>Please notify us of any CR Service changes at qcra@acra.net.au</t>
  </si>
  <si>
    <t>St Stephen's Hospital</t>
  </si>
  <si>
    <t>sshrehabreferrals@uchealth.com.au</t>
  </si>
  <si>
    <t>Ryan Day</t>
  </si>
  <si>
    <t>ryan.day@uchealth.com.au</t>
  </si>
  <si>
    <t>HeartWise Health Services (Wesley and St Andrews Hospital)</t>
  </si>
  <si>
    <t>wesley-dayrehab@uchealth.com.au</t>
  </si>
  <si>
    <t>3232 6190</t>
  </si>
  <si>
    <t>3232 6189</t>
  </si>
  <si>
    <t>Matthew Pullen</t>
  </si>
  <si>
    <t>matthew.pullen@uchealth.com.au</t>
  </si>
  <si>
    <t xml:space="preserve">Wide Bay Hospital and Health Service Rural Allied and Community Health </t>
  </si>
  <si>
    <t>Wide Bay Hospital and Health Service, Rural Allied and Community Health</t>
  </si>
  <si>
    <t>Wes Bramley</t>
  </si>
  <si>
    <t>wesley.bramley@health.qld.gov.au</t>
  </si>
  <si>
    <t>Wide Bay Hospital and Health Service Rural Allied and Community Health</t>
  </si>
  <si>
    <t>8 week program, once weekly (1 hour supervised exercise and 1 hour education), for Eidsvold, Mundubbera, Gayndah and Biggenden. Program delivered by an Accredited Exercise Physiologist and Community Registered Nurse. Offered 3 / 4 yearly.</t>
  </si>
  <si>
    <t>8 week program, once weekly (1 hour supervised exercise and 1 hour education), for Eidsvold, Mundubbera, Gayndah and Biggenden. Program delivered by an Accredited Exercise Physiologist and Community Registered Nurse. Offered 3 / 4 yearly. Education sessions delivered by a multidisciplinary team. Single day education sessions available via Telehealth for Eidsvold, Mundubbera, Gayndah and Biggenden, Monto, Childers, Gin Gin and Mt Perry.</t>
  </si>
  <si>
    <t>Referral to Exercise Physiologist and Heart Foundation walking groups available post program.</t>
  </si>
  <si>
    <t>Commencing August 1st running Tuesday and Thursday 8-11.30. Twice weekly education and exercise sessions (90-105min sessions). Initial and discharge sessions. 12 sessions in total (10 education/exercise, 2 initial and discharge). Program continually rolls over</t>
  </si>
  <si>
    <t>allyce.meyers@uchealth.com.au</t>
  </si>
  <si>
    <t>Allyce Meyers</t>
  </si>
  <si>
    <t>4120 1326</t>
  </si>
  <si>
    <t>4120 1375</t>
  </si>
  <si>
    <t>4124 7710</t>
  </si>
  <si>
    <t>Urraween (Hervey Bay)</t>
  </si>
  <si>
    <t>1 Medical Place (PO BOX 1558 Hervey Bay QLD 4655)</t>
  </si>
  <si>
    <t>St Stephen's Hospital Cardiac Rehabilitation</t>
  </si>
  <si>
    <t xml:space="preserve">5202 3437 </t>
  </si>
  <si>
    <t>5202 1799</t>
  </si>
  <si>
    <t>25 Fulham Road</t>
  </si>
  <si>
    <t>Pimlico</t>
  </si>
  <si>
    <t>alliedhealthadmin@matertsv.org.au</t>
  </si>
  <si>
    <t>4727 4650</t>
  </si>
  <si>
    <t>4727 4669</t>
  </si>
  <si>
    <t>2 Assessments. 8 exercise sessions. Rolling intake.</t>
  </si>
  <si>
    <t>1 half day education session. Rolling intake.</t>
  </si>
  <si>
    <t>Joanne Grady</t>
  </si>
  <si>
    <t>joanne.grady@matertsv.org.au</t>
  </si>
  <si>
    <t>Updated: 26th 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</si>
</sst>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0"/>
      <name val="Arial"/>
      <family val="2"/>
    </font>
    <font>
      <sz val="10"/>
      <name val="Trebuchet MS"/>
      <family val="2"/>
    </font>
    <font>
      <b/>
      <sz val="14"/>
      <name val="Calibri"/>
      <family val="2"/>
    </font>
    <font>
      <u/>
      <sz val="11"/>
      <color indexed="8"/>
      <name val="Calibri"/>
      <family val="2"/>
    </font>
    <font>
      <sz val="11"/>
      <name val="Calibri"/>
      <family val="2"/>
    </font>
    <font>
      <b/>
      <u/>
      <sz val="11"/>
      <name val="Calibri"/>
      <family val="2"/>
    </font>
    <font>
      <u/>
      <sz val="11"/>
      <color theme="10"/>
      <name val="Calibri"/>
      <family val="2"/>
      <scheme val="minor"/>
    </font>
    <font>
      <u/>
      <sz val="10"/>
      <color theme="10"/>
      <name val="Arial"/>
      <family val="2"/>
    </font>
    <font>
      <sz val="10"/>
      <color theme="1"/>
      <name val="Arial"/>
      <family val="2"/>
    </font>
    <font>
      <b/>
      <sz val="11"/>
      <color theme="1"/>
      <name val="Calibri"/>
      <family val="2"/>
      <scheme val="minor"/>
    </font>
    <font>
      <b/>
      <sz val="20"/>
      <color rgb="FFCC0000"/>
      <name val="Calibri"/>
      <family val="2"/>
      <scheme val="minor"/>
    </font>
    <font>
      <sz val="12"/>
      <color theme="1"/>
      <name val="Calibri"/>
      <family val="2"/>
      <scheme val="minor"/>
    </font>
    <font>
      <sz val="12"/>
      <name val="Calibri"/>
      <family val="2"/>
      <scheme val="minor"/>
    </font>
    <font>
      <sz val="14"/>
      <name val="Calibri"/>
      <family val="2"/>
      <scheme val="minor"/>
    </font>
    <font>
      <sz val="11"/>
      <color theme="1"/>
      <name val="Wingdings"/>
      <charset val="2"/>
    </font>
    <font>
      <i/>
      <sz val="11"/>
      <color theme="1"/>
      <name val="Calibri"/>
      <family val="2"/>
      <scheme val="minor"/>
    </font>
    <font>
      <sz val="10"/>
      <name val="Calibri"/>
      <family val="2"/>
      <scheme val="minor"/>
    </font>
    <font>
      <b/>
      <sz val="12"/>
      <color theme="1"/>
      <name val="Calibri"/>
      <family val="2"/>
      <scheme val="minor"/>
    </font>
    <font>
      <i/>
      <sz val="12"/>
      <color theme="1"/>
      <name val="Calibri"/>
      <family val="2"/>
      <scheme val="minor"/>
    </font>
    <font>
      <b/>
      <sz val="14"/>
      <name val="Calibri"/>
      <family val="2"/>
      <scheme val="minor"/>
    </font>
    <font>
      <sz val="11"/>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sz val="11"/>
      <color rgb="FF000000"/>
      <name val="Calibri"/>
      <family val="2"/>
      <scheme val="minor"/>
    </font>
    <font>
      <b/>
      <sz val="26"/>
      <color rgb="FFCC0000"/>
      <name val="Calibri"/>
      <family val="2"/>
      <scheme val="minor"/>
    </font>
    <font>
      <b/>
      <sz val="11"/>
      <name val="Calibri"/>
      <family val="2"/>
      <scheme val="minor"/>
    </font>
    <font>
      <b/>
      <u/>
      <sz val="11"/>
      <color theme="10"/>
      <name val="Calibri"/>
      <family val="2"/>
      <scheme val="minor"/>
    </font>
    <font>
      <sz val="12"/>
      <color rgb="FF000000"/>
      <name val="Calibri"/>
      <family val="2"/>
      <scheme val="minor"/>
    </font>
    <font>
      <i/>
      <sz val="12"/>
      <name val="Calibri"/>
      <family val="2"/>
      <scheme val="minor"/>
    </font>
    <font>
      <sz val="10"/>
      <name val="Arial"/>
    </font>
    <font>
      <u/>
      <sz val="12"/>
      <color rgb="FF0000FF"/>
      <name val="Calibri"/>
      <family val="2"/>
      <scheme val="minor"/>
    </font>
    <font>
      <u/>
      <sz val="11"/>
      <color rgb="FF0000FF"/>
      <name val="Calibri"/>
      <family val="2"/>
      <scheme val="minor"/>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FFCCFF"/>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theme="0" tint="-4.9989318521683403E-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style="thin">
        <color indexed="64"/>
      </right>
      <top/>
      <bottom style="medium">
        <color indexed="64"/>
      </bottom>
      <diagonal/>
    </border>
    <border>
      <left/>
      <right/>
      <top style="thin">
        <color theme="4" tint="0.39997558519241921"/>
      </top>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 fillId="0" borderId="0"/>
    <xf numFmtId="0" fontId="31" fillId="0" borderId="0"/>
  </cellStyleXfs>
  <cellXfs count="473">
    <xf numFmtId="0" fontId="0" fillId="0" borderId="0" xfId="0"/>
    <xf numFmtId="0" fontId="11" fillId="0" borderId="0" xfId="0" applyFont="1"/>
    <xf numFmtId="0" fontId="12" fillId="0" borderId="0" xfId="0" applyFont="1"/>
    <xf numFmtId="0" fontId="13" fillId="0" borderId="0" xfId="0" applyFont="1"/>
    <xf numFmtId="0" fontId="14" fillId="0" borderId="0" xfId="0" applyFont="1" applyAlignment="1">
      <alignment vertical="top"/>
    </xf>
    <xf numFmtId="0" fontId="15" fillId="0" borderId="1" xfId="0" applyFont="1" applyBorder="1" applyAlignment="1">
      <alignment horizontal="center"/>
    </xf>
    <xf numFmtId="0" fontId="0" fillId="2" borderId="1" xfId="0" applyFill="1" applyBorder="1"/>
    <xf numFmtId="0" fontId="15" fillId="2" borderId="1" xfId="0" applyFont="1" applyFill="1" applyBorder="1" applyAlignment="1">
      <alignment horizontal="center"/>
    </xf>
    <xf numFmtId="0" fontId="0" fillId="0" borderId="1" xfId="0" applyBorder="1" applyAlignment="1">
      <alignment vertical="top" wrapText="1"/>
    </xf>
    <xf numFmtId="0" fontId="15" fillId="0" borderId="1" xfId="0" applyFont="1" applyBorder="1" applyAlignment="1">
      <alignment horizontal="center" vertical="center"/>
    </xf>
    <xf numFmtId="0" fontId="0" fillId="2" borderId="1" xfId="0" applyFill="1" applyBorder="1" applyAlignment="1">
      <alignment vertical="top" wrapText="1"/>
    </xf>
    <xf numFmtId="0" fontId="15" fillId="2" borderId="1" xfId="0" applyFont="1" applyFill="1" applyBorder="1" applyAlignment="1">
      <alignment horizontal="center" vertical="center"/>
    </xf>
    <xf numFmtId="0" fontId="0" fillId="0" borderId="1" xfId="0" applyFill="1" applyBorder="1" applyAlignment="1">
      <alignment vertical="top" wrapText="1"/>
    </xf>
    <xf numFmtId="0" fontId="0" fillId="0" borderId="1" xfId="0" applyBorder="1" applyAlignment="1">
      <alignment horizontal="center" vertical="center" wrapText="1"/>
    </xf>
    <xf numFmtId="0" fontId="15" fillId="0" borderId="2" xfId="0" applyFont="1" applyBorder="1" applyAlignment="1">
      <alignment horizontal="center"/>
    </xf>
    <xf numFmtId="0" fontId="0" fillId="0" borderId="0" xfId="0" applyAlignment="1">
      <alignment wrapText="1"/>
    </xf>
    <xf numFmtId="0" fontId="0" fillId="0" borderId="1" xfId="0" applyFont="1" applyBorder="1" applyAlignment="1">
      <alignment horizontal="left" vertical="top" wrapText="1"/>
    </xf>
    <xf numFmtId="0" fontId="0" fillId="0" borderId="0" xfId="0" applyAlignment="1">
      <alignment horizontal="center" vertical="center"/>
    </xf>
    <xf numFmtId="0" fontId="14" fillId="0" borderId="0" xfId="0" applyFont="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wrapText="1"/>
    </xf>
    <xf numFmtId="0" fontId="0" fillId="0" borderId="0" xfId="0" applyAlignment="1">
      <alignment horizontal="left" vertical="top"/>
    </xf>
    <xf numFmtId="0" fontId="0" fillId="0" borderId="0" xfId="0" applyAlignment="1">
      <alignment horizontal="center" vertical="top"/>
    </xf>
    <xf numFmtId="0" fontId="0" fillId="0" borderId="3" xfId="0" applyFill="1" applyBorder="1" applyAlignment="1">
      <alignment horizontal="center" vertical="center" wrapText="1"/>
    </xf>
    <xf numFmtId="0" fontId="0" fillId="0" borderId="4" xfId="0" applyBorder="1" applyAlignment="1">
      <alignment vertical="top" wrapText="1"/>
    </xf>
    <xf numFmtId="0" fontId="0" fillId="0" borderId="0" xfId="0"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2" borderId="4" xfId="0" applyFill="1" applyBorder="1" applyAlignment="1">
      <alignment vertical="top" wrapText="1"/>
    </xf>
    <xf numFmtId="0" fontId="0" fillId="0" borderId="0" xfId="0" applyAlignment="1">
      <alignment horizontal="left" vertical="center" wrapText="1"/>
    </xf>
    <xf numFmtId="0" fontId="14" fillId="0" borderId="0" xfId="0" applyFont="1" applyAlignment="1">
      <alignment horizontal="left" vertical="center" wrapText="1"/>
    </xf>
    <xf numFmtId="0" fontId="0" fillId="0" borderId="1" xfId="0" applyFill="1" applyBorder="1" applyAlignment="1">
      <alignment horizontal="center" vertical="center" wrapText="1"/>
    </xf>
    <xf numFmtId="0" fontId="0" fillId="2" borderId="2" xfId="0" applyFill="1" applyBorder="1"/>
    <xf numFmtId="0" fontId="0" fillId="0" borderId="5" xfId="0" applyBorder="1"/>
    <xf numFmtId="0" fontId="7" fillId="0" borderId="0" xfId="1" applyBorder="1" applyAlignment="1">
      <alignment wrapText="1"/>
    </xf>
    <xf numFmtId="0" fontId="0" fillId="0" borderId="2" xfId="0" applyBorder="1" applyAlignment="1">
      <alignment horizontal="center" vertical="center" wrapText="1"/>
    </xf>
    <xf numFmtId="0" fontId="0" fillId="2" borderId="6" xfId="0" applyFill="1" applyBorder="1"/>
    <xf numFmtId="0" fontId="0" fillId="0" borderId="6" xfId="0" applyBorder="1" applyAlignment="1">
      <alignment horizontal="center" vertical="center" wrapText="1"/>
    </xf>
    <xf numFmtId="0" fontId="15" fillId="0" borderId="6" xfId="0" applyFont="1" applyBorder="1" applyAlignment="1">
      <alignment horizontal="center"/>
    </xf>
    <xf numFmtId="0" fontId="15" fillId="2" borderId="2" xfId="0" applyFont="1" applyFill="1" applyBorder="1" applyAlignment="1">
      <alignment horizontal="center" vertical="center"/>
    </xf>
    <xf numFmtId="0" fontId="0" fillId="0" borderId="2" xfId="0" applyBorder="1" applyAlignment="1">
      <alignment vertical="top" wrapText="1"/>
    </xf>
    <xf numFmtId="0" fontId="0" fillId="2" borderId="2" xfId="0" applyFill="1" applyBorder="1" applyAlignment="1">
      <alignment vertical="top" wrapText="1"/>
    </xf>
    <xf numFmtId="0" fontId="15" fillId="0" borderId="2" xfId="0" applyFont="1" applyBorder="1" applyAlignment="1">
      <alignment horizontal="center" vertical="center"/>
    </xf>
    <xf numFmtId="0" fontId="0" fillId="0" borderId="2" xfId="0" applyBorder="1" applyAlignment="1">
      <alignment vertical="top"/>
    </xf>
    <xf numFmtId="0" fontId="16" fillId="2" borderId="1" xfId="0" applyFont="1" applyFill="1" applyBorder="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center"/>
    </xf>
    <xf numFmtId="0" fontId="17" fillId="3" borderId="1" xfId="0" applyFont="1" applyFill="1" applyBorder="1" applyAlignment="1">
      <alignment horizontal="center" vertical="center"/>
    </xf>
    <xf numFmtId="0" fontId="0" fillId="0" borderId="0" xfId="0" applyBorder="1"/>
    <xf numFmtId="0" fontId="0" fillId="0" borderId="6" xfId="0" applyBorder="1" applyAlignment="1">
      <alignment vertical="top" wrapText="1"/>
    </xf>
    <xf numFmtId="0" fontId="0" fillId="2" borderId="2" xfId="0" applyFill="1" applyBorder="1" applyAlignment="1">
      <alignment horizontal="center" vertical="center" wrapText="1"/>
    </xf>
    <xf numFmtId="0" fontId="18" fillId="0" borderId="3" xfId="0" applyFont="1" applyBorder="1" applyAlignment="1">
      <alignment vertical="top"/>
    </xf>
    <xf numFmtId="0" fontId="18" fillId="0" borderId="7" xfId="0" applyFont="1" applyBorder="1" applyAlignment="1">
      <alignment vertical="top"/>
    </xf>
    <xf numFmtId="0" fontId="18" fillId="0" borderId="6" xfId="0" applyFont="1" applyBorder="1" applyAlignment="1">
      <alignment vertical="top"/>
    </xf>
    <xf numFmtId="0" fontId="18" fillId="0" borderId="0" xfId="0" applyFont="1" applyBorder="1" applyAlignment="1">
      <alignment vertical="top"/>
    </xf>
    <xf numFmtId="0" fontId="18" fillId="0" borderId="0" xfId="0" applyFont="1"/>
    <xf numFmtId="0" fontId="18" fillId="0" borderId="5" xfId="0" applyFont="1" applyBorder="1" applyAlignment="1">
      <alignment vertical="top"/>
    </xf>
    <xf numFmtId="0" fontId="0" fillId="0" borderId="0" xfId="0" applyAlignment="1">
      <alignment horizontal="center"/>
    </xf>
    <xf numFmtId="0" fontId="0" fillId="0" borderId="0" xfId="0" applyAlignment="1">
      <alignment horizontal="left"/>
    </xf>
    <xf numFmtId="0" fontId="15" fillId="0" borderId="3" xfId="0" applyFont="1" applyBorder="1" applyAlignment="1">
      <alignment horizontal="center"/>
    </xf>
    <xf numFmtId="0" fontId="0" fillId="0" borderId="3" xfId="0" applyBorder="1" applyAlignment="1">
      <alignment horizontal="center" vertical="center" wrapText="1"/>
    </xf>
    <xf numFmtId="0" fontId="0" fillId="2" borderId="3" xfId="0" applyFill="1" applyBorder="1"/>
    <xf numFmtId="0" fontId="15" fillId="0" borderId="6" xfId="0" applyFont="1" applyBorder="1" applyAlignment="1">
      <alignment horizontal="center" vertical="center"/>
    </xf>
    <xf numFmtId="0" fontId="0" fillId="2" borderId="6" xfId="0" applyFill="1" applyBorder="1" applyAlignment="1">
      <alignment vertical="top" wrapText="1"/>
    </xf>
    <xf numFmtId="0" fontId="15" fillId="2" borderId="6" xfId="0" applyFont="1" applyFill="1" applyBorder="1" applyAlignment="1">
      <alignment horizontal="center" vertical="center"/>
    </xf>
    <xf numFmtId="0" fontId="0" fillId="0" borderId="6" xfId="0" applyFill="1" applyBorder="1" applyAlignment="1">
      <alignment vertical="top" wrapText="1"/>
    </xf>
    <xf numFmtId="0" fontId="18" fillId="0" borderId="2" xfId="0" applyFont="1" applyBorder="1" applyAlignment="1">
      <alignment vertical="top" wrapText="1"/>
    </xf>
    <xf numFmtId="0" fontId="12" fillId="2" borderId="2" xfId="0" applyFont="1" applyFill="1" applyBorder="1" applyAlignment="1">
      <alignment horizontal="left" vertical="top" wrapText="1"/>
    </xf>
    <xf numFmtId="0" fontId="19"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xf numFmtId="0" fontId="18" fillId="0" borderId="3" xfId="0" applyFont="1" applyBorder="1" applyAlignment="1">
      <alignment vertical="top" wrapText="1"/>
    </xf>
    <xf numFmtId="0" fontId="12" fillId="0" borderId="3" xfId="0" applyFont="1" applyBorder="1" applyAlignment="1">
      <alignment horizontal="left" vertical="top" wrapText="1"/>
    </xf>
    <xf numFmtId="0" fontId="19" fillId="0" borderId="3" xfId="0" applyFont="1" applyBorder="1" applyAlignment="1">
      <alignment horizontal="center" vertical="center"/>
    </xf>
    <xf numFmtId="0" fontId="12" fillId="0" borderId="3" xfId="0" applyFont="1" applyBorder="1" applyAlignment="1">
      <alignment horizontal="center" vertical="center"/>
    </xf>
    <xf numFmtId="0" fontId="18" fillId="0" borderId="3" xfId="0" applyFont="1" applyFill="1" applyBorder="1" applyAlignment="1">
      <alignment vertical="top" wrapText="1"/>
    </xf>
    <xf numFmtId="0" fontId="12" fillId="0" borderId="1" xfId="0" applyFont="1" applyBorder="1" applyAlignment="1">
      <alignment horizontal="left" vertical="top" wrapText="1"/>
    </xf>
    <xf numFmtId="0" fontId="19" fillId="0" borderId="1"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left" vertical="top" wrapText="1"/>
    </xf>
    <xf numFmtId="0" fontId="19" fillId="0" borderId="6" xfId="0" applyFont="1" applyBorder="1" applyAlignment="1">
      <alignment horizontal="center" vertical="center"/>
    </xf>
    <xf numFmtId="0" fontId="12" fillId="0" borderId="6" xfId="0" applyFont="1" applyBorder="1" applyAlignment="1">
      <alignment horizontal="center" vertical="center"/>
    </xf>
    <xf numFmtId="0" fontId="18" fillId="0" borderId="5" xfId="0" applyFont="1" applyBorder="1" applyAlignment="1">
      <alignment vertical="top" wrapText="1"/>
    </xf>
    <xf numFmtId="0" fontId="12" fillId="0" borderId="2" xfId="0" applyFont="1" applyBorder="1" applyAlignment="1">
      <alignment horizontal="left" vertical="top" wrapText="1"/>
    </xf>
    <xf numFmtId="0" fontId="19" fillId="0" borderId="2" xfId="0" applyFont="1" applyBorder="1" applyAlignment="1">
      <alignment horizontal="center" vertical="center"/>
    </xf>
    <xf numFmtId="0" fontId="12" fillId="0" borderId="2" xfId="0" applyFont="1" applyBorder="1" applyAlignment="1">
      <alignment horizontal="center" vertical="center"/>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8" fillId="0" borderId="3" xfId="0" applyFont="1" applyBorder="1" applyAlignment="1">
      <alignment wrapText="1"/>
    </xf>
    <xf numFmtId="0" fontId="19"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8" fillId="0" borderId="6" xfId="0" applyFont="1" applyBorder="1" applyAlignment="1">
      <alignment vertical="top" wrapText="1"/>
    </xf>
    <xf numFmtId="0" fontId="1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1" fillId="0" borderId="1" xfId="0" applyFont="1" applyBorder="1" applyAlignment="1">
      <alignment horizontal="left" vertical="center"/>
    </xf>
    <xf numFmtId="0" fontId="0" fillId="0" borderId="1" xfId="0" applyFont="1" applyBorder="1"/>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2" borderId="6" xfId="0" applyFont="1" applyFill="1" applyBorder="1" applyAlignment="1">
      <alignment horizontal="center" vertical="center"/>
    </xf>
    <xf numFmtId="0" fontId="12" fillId="2" borderId="9" xfId="0" applyFont="1" applyFill="1" applyBorder="1" applyAlignment="1">
      <alignment horizontal="center" wrapText="1"/>
    </xf>
    <xf numFmtId="0" fontId="18" fillId="0" borderId="0" xfId="0" applyFont="1" applyBorder="1"/>
    <xf numFmtId="0" fontId="18" fillId="0" borderId="11" xfId="0" applyFont="1" applyBorder="1" applyAlignment="1">
      <alignment vertical="top"/>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8" fillId="0" borderId="15" xfId="0" applyFont="1" applyBorder="1" applyAlignment="1">
      <alignment vertical="top"/>
    </xf>
    <xf numFmtId="0" fontId="12" fillId="2" borderId="13" xfId="0" applyFont="1" applyFill="1" applyBorder="1" applyAlignment="1">
      <alignment horizontal="center" vertical="center"/>
    </xf>
    <xf numFmtId="0" fontId="12" fillId="0" borderId="5" xfId="0" applyFont="1" applyBorder="1" applyAlignment="1">
      <alignment horizontal="center" vertical="center" wrapText="1"/>
    </xf>
    <xf numFmtId="0" fontId="12" fillId="2" borderId="12"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8" fillId="0" borderId="11" xfId="0" applyFont="1" applyFill="1" applyBorder="1" applyAlignment="1">
      <alignment vertical="top"/>
    </xf>
    <xf numFmtId="0" fontId="12" fillId="0" borderId="13" xfId="0" applyFont="1" applyFill="1" applyBorder="1" applyAlignment="1">
      <alignment horizontal="center" vertical="center"/>
    </xf>
    <xf numFmtId="0" fontId="18" fillId="0" borderId="18" xfId="0" applyFont="1" applyBorder="1" applyAlignment="1">
      <alignment vertical="top"/>
    </xf>
    <xf numFmtId="0" fontId="12" fillId="2" borderId="18"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wrapText="1"/>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0" fontId="18" fillId="0" borderId="20" xfId="0" applyFont="1" applyBorder="1" applyAlignment="1">
      <alignment vertical="top"/>
    </xf>
    <xf numFmtId="0" fontId="12" fillId="0" borderId="12" xfId="0" applyFont="1" applyBorder="1" applyAlignment="1">
      <alignment horizontal="left" vertical="top" wrapText="1"/>
    </xf>
    <xf numFmtId="0" fontId="18" fillId="0" borderId="21" xfId="0" applyFont="1" applyBorder="1" applyAlignment="1">
      <alignment vertical="top"/>
    </xf>
    <xf numFmtId="0" fontId="19" fillId="2" borderId="6" xfId="0" applyFont="1" applyFill="1" applyBorder="1" applyAlignment="1">
      <alignment horizontal="center" vertical="center"/>
    </xf>
    <xf numFmtId="0" fontId="18" fillId="0" borderId="11" xfId="0" applyFont="1" applyBorder="1" applyAlignment="1">
      <alignment vertical="top" wrapText="1"/>
    </xf>
    <xf numFmtId="0" fontId="19" fillId="0" borderId="12" xfId="0" applyFont="1" applyBorder="1" applyAlignment="1">
      <alignment horizontal="center" vertical="center"/>
    </xf>
    <xf numFmtId="0" fontId="0" fillId="0" borderId="12" xfId="0" applyBorder="1" applyAlignment="1">
      <alignment horizontal="center" vertical="center" wrapText="1"/>
    </xf>
    <xf numFmtId="0" fontId="15" fillId="0" borderId="12" xfId="0" applyFont="1" applyBorder="1" applyAlignment="1">
      <alignment horizontal="center"/>
    </xf>
    <xf numFmtId="0" fontId="0" fillId="2" borderId="12" xfId="0" applyFill="1" applyBorder="1"/>
    <xf numFmtId="0" fontId="18" fillId="0" borderId="15" xfId="0" applyFont="1" applyBorder="1" applyAlignment="1">
      <alignment vertical="top" wrapText="1"/>
    </xf>
    <xf numFmtId="0" fontId="12" fillId="0" borderId="13" xfId="0" applyFont="1" applyBorder="1" applyAlignment="1">
      <alignment horizontal="left" vertical="top" wrapText="1"/>
    </xf>
    <xf numFmtId="0" fontId="19" fillId="0" borderId="13" xfId="0" applyFont="1" applyBorder="1" applyAlignment="1">
      <alignment horizontal="center" vertical="center"/>
    </xf>
    <xf numFmtId="0" fontId="0" fillId="0" borderId="13" xfId="0" applyBorder="1" applyAlignment="1">
      <alignment horizontal="center" vertical="center" wrapText="1"/>
    </xf>
    <xf numFmtId="0" fontId="15" fillId="0" borderId="13" xfId="0" applyFont="1" applyBorder="1" applyAlignment="1">
      <alignment horizontal="center"/>
    </xf>
    <xf numFmtId="0" fontId="0" fillId="2" borderId="13" xfId="0" applyFill="1" applyBorder="1"/>
    <xf numFmtId="0" fontId="19" fillId="0" borderId="3" xfId="0" applyFont="1" applyFill="1" applyBorder="1" applyAlignment="1">
      <alignment horizontal="center" vertical="center"/>
    </xf>
    <xf numFmtId="0" fontId="0" fillId="0" borderId="12" xfId="0" applyFill="1" applyBorder="1" applyAlignment="1">
      <alignment horizontal="center" vertical="center" wrapText="1"/>
    </xf>
    <xf numFmtId="0" fontId="18" fillId="0" borderId="15" xfId="0" applyFont="1" applyBorder="1" applyAlignment="1">
      <alignment wrapText="1"/>
    </xf>
    <xf numFmtId="0" fontId="19" fillId="0" borderId="13" xfId="0" applyFont="1" applyFill="1" applyBorder="1" applyAlignment="1">
      <alignment horizontal="center" vertical="center"/>
    </xf>
    <xf numFmtId="0" fontId="18" fillId="0" borderId="22" xfId="0" applyFont="1" applyBorder="1" applyAlignment="1">
      <alignment vertical="top" wrapText="1"/>
    </xf>
    <xf numFmtId="0" fontId="18" fillId="0" borderId="11" xfId="0" applyFont="1" applyFill="1" applyBorder="1" applyAlignment="1">
      <alignment vertical="top" wrapText="1"/>
    </xf>
    <xf numFmtId="0" fontId="18" fillId="0" borderId="18" xfId="0" applyFont="1" applyBorder="1" applyAlignment="1">
      <alignment vertical="top" wrapText="1"/>
    </xf>
    <xf numFmtId="0" fontId="12" fillId="2" borderId="18" xfId="0" applyFont="1" applyFill="1" applyBorder="1" applyAlignment="1">
      <alignment horizontal="left" vertical="top" wrapText="1"/>
    </xf>
    <xf numFmtId="0" fontId="19" fillId="2" borderId="18" xfId="0" applyFont="1" applyFill="1" applyBorder="1" applyAlignment="1">
      <alignment horizontal="center" vertical="center"/>
    </xf>
    <xf numFmtId="0" fontId="0" fillId="2" borderId="18" xfId="0" applyFill="1" applyBorder="1" applyAlignment="1">
      <alignment horizontal="center" vertical="center" wrapText="1"/>
    </xf>
    <xf numFmtId="0" fontId="0" fillId="2" borderId="18" xfId="0" applyFill="1" applyBorder="1"/>
    <xf numFmtId="0" fontId="0" fillId="0" borderId="4" xfId="0" applyFont="1" applyFill="1" applyBorder="1"/>
    <xf numFmtId="0" fontId="0" fillId="0" borderId="6" xfId="0" applyFill="1" applyBorder="1" applyAlignment="1">
      <alignment vertical="top"/>
    </xf>
    <xf numFmtId="0" fontId="15" fillId="2" borderId="13" xfId="0" applyFont="1" applyFill="1" applyBorder="1" applyAlignment="1">
      <alignment horizontal="center" vertical="center"/>
    </xf>
    <xf numFmtId="0" fontId="0" fillId="0" borderId="13" xfId="0" applyBorder="1" applyAlignment="1">
      <alignment vertical="top" wrapText="1"/>
    </xf>
    <xf numFmtId="0" fontId="0" fillId="2" borderId="13" xfId="0" applyFill="1" applyBorder="1" applyAlignment="1">
      <alignment vertical="top" wrapText="1"/>
    </xf>
    <xf numFmtId="0" fontId="12" fillId="0" borderId="8" xfId="0" applyFont="1" applyFill="1" applyBorder="1" applyAlignment="1">
      <alignment horizontal="center" vertical="center" wrapText="1"/>
    </xf>
    <xf numFmtId="0" fontId="18" fillId="0" borderId="2" xfId="0" applyFont="1" applyBorder="1" applyAlignment="1">
      <alignment vertical="top"/>
    </xf>
    <xf numFmtId="0" fontId="0" fillId="0" borderId="0" xfId="0" applyAlignment="1">
      <alignment vertical="center" wrapText="1"/>
    </xf>
    <xf numFmtId="0" fontId="12" fillId="0" borderId="2" xfId="0" applyFont="1" applyBorder="1" applyAlignment="1">
      <alignment vertical="center" wrapText="1"/>
    </xf>
    <xf numFmtId="0" fontId="12" fillId="0" borderId="18" xfId="0" applyFont="1" applyBorder="1" applyAlignment="1">
      <alignment vertical="center" wrapText="1"/>
    </xf>
    <xf numFmtId="0" fontId="12" fillId="0" borderId="12" xfId="0" applyFont="1" applyBorder="1" applyAlignment="1">
      <alignmen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2" fillId="0" borderId="6" xfId="0" applyFont="1" applyBorder="1" applyAlignment="1">
      <alignment vertical="center" wrapText="1"/>
    </xf>
    <xf numFmtId="0" fontId="12" fillId="0" borderId="13"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3" xfId="0" applyFont="1" applyFill="1" applyBorder="1" applyAlignment="1">
      <alignment vertical="center" wrapText="1"/>
    </xf>
    <xf numFmtId="0" fontId="12" fillId="0" borderId="23" xfId="0" applyFont="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horizontal="left" vertical="center" wrapText="1"/>
    </xf>
    <xf numFmtId="0" fontId="10" fillId="0" borderId="3" xfId="0" applyFont="1" applyBorder="1" applyAlignment="1">
      <alignment horizontal="left" vertical="center" wrapText="1"/>
    </xf>
    <xf numFmtId="0" fontId="0" fillId="0" borderId="3" xfId="0" applyBorder="1" applyAlignment="1">
      <alignment horizontal="left" vertical="center" wrapText="1"/>
    </xf>
    <xf numFmtId="0" fontId="10" fillId="0" borderId="13" xfId="0" applyFont="1" applyBorder="1" applyAlignment="1">
      <alignment horizontal="left" vertical="center" wrapText="1"/>
    </xf>
    <xf numFmtId="0" fontId="0" fillId="0" borderId="6" xfId="0" applyBorder="1" applyAlignment="1">
      <alignment horizontal="left" vertical="center" wrapText="1"/>
    </xf>
    <xf numFmtId="0" fontId="7" fillId="0" borderId="23" xfId="1" applyBorder="1" applyAlignment="1">
      <alignment horizontal="left" vertical="center" wrapText="1"/>
    </xf>
    <xf numFmtId="0" fontId="7" fillId="0" borderId="4" xfId="1" applyBorder="1" applyAlignment="1">
      <alignment horizontal="left" vertical="center" wrapText="1"/>
    </xf>
    <xf numFmtId="0" fontId="7" fillId="0" borderId="4" xfId="1" applyBorder="1" applyAlignment="1">
      <alignment horizontal="left" vertical="center"/>
    </xf>
    <xf numFmtId="0" fontId="7" fillId="0" borderId="10" xfId="1" applyBorder="1" applyAlignment="1">
      <alignment horizontal="left" vertical="center" wrapText="1"/>
    </xf>
    <xf numFmtId="0" fontId="7" fillId="0" borderId="7" xfId="1" applyBorder="1" applyAlignment="1">
      <alignment horizontal="left" vertical="center" wrapText="1"/>
    </xf>
    <xf numFmtId="0" fontId="7" fillId="0" borderId="4" xfId="1" applyBorder="1" applyAlignment="1">
      <alignment vertical="center" wrapText="1"/>
    </xf>
    <xf numFmtId="0" fontId="7" fillId="0" borderId="23" xfId="1" applyBorder="1" applyAlignment="1">
      <alignment vertical="center" wrapText="1"/>
    </xf>
    <xf numFmtId="0" fontId="7" fillId="0" borderId="4" xfId="1" applyFill="1" applyBorder="1" applyAlignment="1">
      <alignment vertical="center" wrapText="1"/>
    </xf>
    <xf numFmtId="0" fontId="12" fillId="0" borderId="24" xfId="0" applyFont="1" applyBorder="1" applyAlignment="1">
      <alignment vertical="center" wrapText="1"/>
    </xf>
    <xf numFmtId="0" fontId="7" fillId="0" borderId="0" xfId="1" applyBorder="1" applyAlignment="1">
      <alignment vertical="center" wrapText="1"/>
    </xf>
    <xf numFmtId="0" fontId="17" fillId="5" borderId="1" xfId="0" applyFont="1" applyFill="1" applyBorder="1"/>
    <xf numFmtId="0" fontId="10" fillId="0" borderId="15" xfId="0" applyFont="1" applyBorder="1" applyAlignment="1">
      <alignment horizontal="left" vertical="center" wrapText="1"/>
    </xf>
    <xf numFmtId="0" fontId="0" fillId="0" borderId="3" xfId="0" applyFont="1" applyBorder="1" applyAlignment="1">
      <alignment horizontal="left" vertical="top" wrapText="1"/>
    </xf>
    <xf numFmtId="0" fontId="0" fillId="0" borderId="3" xfId="0" applyFont="1" applyBorder="1" applyAlignment="1">
      <alignment horizontal="left" vertical="center" wrapText="1"/>
    </xf>
    <xf numFmtId="0" fontId="0"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7" fillId="0" borderId="25" xfId="1" applyBorder="1" applyAlignment="1">
      <alignment horizontal="left" vertical="center" wrapText="1"/>
    </xf>
    <xf numFmtId="0" fontId="7" fillId="0" borderId="26" xfId="1" applyBorder="1" applyAlignment="1">
      <alignment horizontal="left" vertical="center" wrapText="1"/>
    </xf>
    <xf numFmtId="0" fontId="7" fillId="0" borderId="27" xfId="1" applyBorder="1" applyAlignment="1">
      <alignment horizontal="left" vertical="center" wrapText="1"/>
    </xf>
    <xf numFmtId="0" fontId="7" fillId="0" borderId="28" xfId="1" applyBorder="1" applyAlignment="1">
      <alignment horizontal="left" vertical="center" wrapText="1"/>
    </xf>
    <xf numFmtId="0" fontId="10" fillId="0" borderId="11" xfId="0" applyFont="1" applyBorder="1" applyAlignment="1">
      <alignment horizontal="left" vertical="center" wrapText="1"/>
    </xf>
    <xf numFmtId="0" fontId="0" fillId="0" borderId="15" xfId="0" applyBorder="1" applyAlignment="1">
      <alignment horizontal="left" vertical="center" wrapText="1"/>
    </xf>
    <xf numFmtId="0" fontId="7" fillId="0" borderId="3" xfId="1" applyBorder="1" applyAlignment="1">
      <alignment horizontal="left" vertical="center" wrapText="1"/>
    </xf>
    <xf numFmtId="0" fontId="0" fillId="2" borderId="3" xfId="0" applyFill="1" applyBorder="1" applyAlignment="1">
      <alignment vertical="top" wrapText="1"/>
    </xf>
    <xf numFmtId="0" fontId="0" fillId="0" borderId="3" xfId="0" applyBorder="1" applyAlignment="1">
      <alignment vertical="top" wrapText="1"/>
    </xf>
    <xf numFmtId="0" fontId="15" fillId="0" borderId="3" xfId="0" applyFont="1" applyBorder="1" applyAlignment="1">
      <alignment horizontal="center" vertical="center"/>
    </xf>
    <xf numFmtId="0" fontId="7" fillId="0" borderId="29" xfId="1" applyBorder="1" applyAlignment="1">
      <alignment horizontal="left" vertical="center" wrapText="1"/>
    </xf>
    <xf numFmtId="0" fontId="0" fillId="0" borderId="12" xfId="0" applyBorder="1" applyAlignment="1">
      <alignment vertical="top" wrapText="1"/>
    </xf>
    <xf numFmtId="0" fontId="0" fillId="2" borderId="12" xfId="0" applyFill="1" applyBorder="1" applyAlignment="1">
      <alignment vertical="top" wrapText="1"/>
    </xf>
    <xf numFmtId="0" fontId="15" fillId="0" borderId="12" xfId="0" applyFont="1" applyBorder="1" applyAlignment="1">
      <alignment horizontal="center" vertical="center"/>
    </xf>
    <xf numFmtId="0" fontId="7" fillId="0" borderId="30" xfId="1" applyBorder="1" applyAlignment="1">
      <alignment horizontal="left" vertical="center" wrapText="1"/>
    </xf>
    <xf numFmtId="0" fontId="0" fillId="0" borderId="13" xfId="0" applyFill="1" applyBorder="1" applyAlignment="1">
      <alignment vertical="top" wrapText="1"/>
    </xf>
    <xf numFmtId="0" fontId="15" fillId="0" borderId="13" xfId="0" applyFont="1" applyBorder="1" applyAlignment="1">
      <alignment horizontal="center" vertical="center"/>
    </xf>
    <xf numFmtId="0" fontId="7" fillId="0" borderId="31" xfId="1" applyBorder="1" applyAlignment="1">
      <alignment horizontal="left" vertical="center" wrapText="1"/>
    </xf>
    <xf numFmtId="0" fontId="0" fillId="0" borderId="12" xfId="0" applyFill="1" applyBorder="1" applyAlignment="1">
      <alignment vertical="top" wrapText="1"/>
    </xf>
    <xf numFmtId="0" fontId="0" fillId="2" borderId="12" xfId="0" applyFill="1" applyBorder="1" applyAlignment="1">
      <alignment horizontal="center" vertical="center" wrapText="1"/>
    </xf>
    <xf numFmtId="0" fontId="7" fillId="0" borderId="10" xfId="1" applyBorder="1" applyAlignment="1">
      <alignment vertical="center" wrapText="1"/>
    </xf>
    <xf numFmtId="0" fontId="0" fillId="2" borderId="10" xfId="0" applyFill="1" applyBorder="1" applyAlignment="1">
      <alignment vertical="top" wrapText="1"/>
    </xf>
    <xf numFmtId="0" fontId="10" fillId="0" borderId="18" xfId="0" applyFont="1" applyBorder="1" applyAlignment="1">
      <alignment horizontal="left" vertical="center" wrapText="1"/>
    </xf>
    <xf numFmtId="0" fontId="7" fillId="0" borderId="18" xfId="1" applyBorder="1" applyAlignment="1">
      <alignment horizontal="left" vertical="center" wrapText="1"/>
    </xf>
    <xf numFmtId="0" fontId="15" fillId="0" borderId="18" xfId="0" applyFont="1" applyBorder="1" applyAlignment="1">
      <alignment horizontal="center" vertical="center"/>
    </xf>
    <xf numFmtId="0" fontId="0" fillId="0" borderId="18" xfId="0" applyBorder="1" applyAlignment="1">
      <alignment vertical="top" wrapText="1"/>
    </xf>
    <xf numFmtId="0" fontId="0" fillId="0" borderId="3" xfId="0" applyBorder="1" applyAlignment="1">
      <alignment horizontal="left" vertical="center"/>
    </xf>
    <xf numFmtId="0" fontId="0" fillId="0" borderId="13" xfId="0" applyBorder="1" applyAlignment="1">
      <alignment horizontal="left" vertical="center"/>
    </xf>
    <xf numFmtId="0" fontId="15" fillId="2" borderId="12" xfId="0" applyFont="1" applyFill="1" applyBorder="1" applyAlignment="1">
      <alignment horizontal="center" vertical="center"/>
    </xf>
    <xf numFmtId="0" fontId="15" fillId="2" borderId="6" xfId="0" applyFont="1" applyFill="1" applyBorder="1" applyAlignment="1">
      <alignment horizontal="center"/>
    </xf>
    <xf numFmtId="0" fontId="12" fillId="0" borderId="6" xfId="0" applyFont="1" applyFill="1" applyBorder="1" applyAlignment="1">
      <alignment horizontal="center" vertical="center"/>
    </xf>
    <xf numFmtId="0" fontId="12" fillId="0" borderId="17" xfId="0" applyFont="1" applyFill="1" applyBorder="1" applyAlignment="1">
      <alignment horizontal="center" vertical="center" wrapText="1"/>
    </xf>
    <xf numFmtId="0" fontId="7" fillId="0" borderId="1" xfId="1" applyBorder="1" applyAlignment="1">
      <alignment vertical="center" wrapText="1"/>
    </xf>
    <xf numFmtId="0" fontId="7" fillId="5" borderId="4" xfId="1" applyFill="1" applyBorder="1" applyAlignment="1">
      <alignment vertical="center" wrapText="1"/>
    </xf>
    <xf numFmtId="0" fontId="7" fillId="0" borderId="14" xfId="1" applyBorder="1" applyAlignment="1">
      <alignment vertical="center" wrapText="1"/>
    </xf>
    <xf numFmtId="0" fontId="7" fillId="5" borderId="30" xfId="1" quotePrefix="1" applyFill="1" applyBorder="1" applyAlignment="1">
      <alignment vertical="center" wrapText="1"/>
    </xf>
    <xf numFmtId="0" fontId="7" fillId="0" borderId="3" xfId="1" applyBorder="1" applyAlignment="1">
      <alignment vertical="center" wrapText="1"/>
    </xf>
    <xf numFmtId="0" fontId="7" fillId="0" borderId="12" xfId="1" applyBorder="1" applyAlignment="1">
      <alignment vertical="center" wrapText="1"/>
    </xf>
    <xf numFmtId="0" fontId="7" fillId="0" borderId="13" xfId="1" applyBorder="1" applyAlignment="1">
      <alignment vertical="center" wrapText="1"/>
    </xf>
    <xf numFmtId="0" fontId="7" fillId="0" borderId="31" xfId="1" applyBorder="1" applyAlignment="1">
      <alignment vertical="center" wrapText="1"/>
    </xf>
    <xf numFmtId="0" fontId="7" fillId="0" borderId="30" xfId="1" applyBorder="1" applyAlignment="1">
      <alignment vertical="center" wrapText="1"/>
    </xf>
    <xf numFmtId="0" fontId="7" fillId="5" borderId="10" xfId="1" applyFill="1" applyBorder="1" applyAlignment="1">
      <alignment vertical="center" wrapText="1"/>
    </xf>
    <xf numFmtId="0" fontId="7" fillId="0" borderId="29" xfId="1" applyBorder="1" applyAlignment="1">
      <alignment vertical="center" wrapText="1"/>
    </xf>
    <xf numFmtId="0" fontId="7" fillId="5" borderId="3" xfId="1" applyFill="1" applyBorder="1" applyAlignment="1">
      <alignment vertical="center" wrapText="1"/>
    </xf>
    <xf numFmtId="0" fontId="7" fillId="5" borderId="1" xfId="1" applyFill="1" applyBorder="1" applyAlignment="1">
      <alignment vertical="center" wrapText="1"/>
    </xf>
    <xf numFmtId="0" fontId="7" fillId="0" borderId="6" xfId="1" applyBorder="1" applyAlignment="1">
      <alignment vertical="center" wrapText="1"/>
    </xf>
    <xf numFmtId="0" fontId="7" fillId="0" borderId="2" xfId="1" applyBorder="1" applyAlignment="1">
      <alignment vertical="center" wrapText="1"/>
    </xf>
    <xf numFmtId="0" fontId="7" fillId="0" borderId="6" xfId="1" applyFill="1" applyBorder="1" applyAlignment="1">
      <alignment vertical="center" wrapText="1"/>
    </xf>
    <xf numFmtId="0" fontId="7" fillId="5" borderId="30" xfId="1" applyFill="1" applyBorder="1" applyAlignment="1">
      <alignment vertical="center" wrapText="1"/>
    </xf>
    <xf numFmtId="0" fontId="7" fillId="5" borderId="29" xfId="1" applyFill="1" applyBorder="1" applyAlignment="1">
      <alignment vertical="center" wrapText="1"/>
    </xf>
    <xf numFmtId="0" fontId="7" fillId="0" borderId="0" xfId="1" applyAlignment="1">
      <alignment vertical="center"/>
    </xf>
    <xf numFmtId="0" fontId="12" fillId="2" borderId="2" xfId="0" applyFont="1" applyFill="1" applyBorder="1" applyAlignment="1">
      <alignment vertical="center"/>
    </xf>
    <xf numFmtId="0" fontId="12" fillId="2" borderId="18" xfId="0" applyFont="1" applyFill="1" applyBorder="1" applyAlignment="1">
      <alignment vertical="center"/>
    </xf>
    <xf numFmtId="0" fontId="22" fillId="0" borderId="3" xfId="1" applyFont="1" applyBorder="1" applyAlignment="1">
      <alignment vertical="center"/>
    </xf>
    <xf numFmtId="0" fontId="22" fillId="0" borderId="12" xfId="1" applyFont="1" applyBorder="1" applyAlignment="1">
      <alignment horizontal="left" vertical="center"/>
    </xf>
    <xf numFmtId="0" fontId="22" fillId="0" borderId="1" xfId="1" applyFont="1" applyBorder="1" applyAlignment="1">
      <alignment horizontal="left" vertical="center"/>
    </xf>
    <xf numFmtId="0" fontId="7" fillId="0" borderId="1" xfId="1" applyBorder="1" applyAlignment="1">
      <alignment horizontal="left" vertical="center"/>
    </xf>
    <xf numFmtId="0" fontId="7" fillId="0" borderId="6" xfId="1" applyBorder="1" applyAlignment="1">
      <alignment horizontal="left" vertical="center"/>
    </xf>
    <xf numFmtId="0" fontId="22" fillId="0" borderId="6" xfId="1" applyFont="1" applyBorder="1" applyAlignment="1">
      <alignment horizontal="left" vertical="center"/>
    </xf>
    <xf numFmtId="0" fontId="22" fillId="0" borderId="1" xfId="1" applyFont="1" applyBorder="1" applyAlignment="1">
      <alignment vertical="center"/>
    </xf>
    <xf numFmtId="0" fontId="22" fillId="0" borderId="2" xfId="1" applyFont="1" applyBorder="1" applyAlignment="1">
      <alignment horizontal="left" vertical="center"/>
    </xf>
    <xf numFmtId="0" fontId="22" fillId="0" borderId="13" xfId="1" applyFont="1" applyBorder="1" applyAlignment="1">
      <alignment vertical="center"/>
    </xf>
    <xf numFmtId="0" fontId="22" fillId="0" borderId="13" xfId="1" applyFont="1" applyBorder="1" applyAlignment="1">
      <alignment horizontal="left" vertical="center"/>
    </xf>
    <xf numFmtId="0" fontId="22" fillId="0" borderId="6" xfId="1" applyFont="1" applyBorder="1" applyAlignment="1">
      <alignment vertical="center"/>
    </xf>
    <xf numFmtId="0" fontId="22" fillId="0" borderId="2" xfId="1" applyFont="1" applyBorder="1" applyAlignment="1">
      <alignment vertical="center"/>
    </xf>
    <xf numFmtId="0" fontId="22" fillId="0" borderId="12" xfId="1" applyFont="1" applyBorder="1" applyAlignment="1">
      <alignment vertical="center"/>
    </xf>
    <xf numFmtId="0" fontId="7" fillId="0" borderId="1" xfId="1" applyFill="1" applyBorder="1" applyAlignment="1">
      <alignment horizontal="left" vertical="center"/>
    </xf>
    <xf numFmtId="0" fontId="22" fillId="0" borderId="1" xfId="1" applyFont="1" applyFill="1" applyBorder="1" applyAlignment="1">
      <alignment vertical="center"/>
    </xf>
    <xf numFmtId="0" fontId="22" fillId="0" borderId="6" xfId="1" applyFont="1" applyFill="1" applyBorder="1" applyAlignment="1">
      <alignment vertical="center"/>
    </xf>
    <xf numFmtId="0" fontId="1" fillId="0" borderId="0" xfId="0" applyFont="1" applyAlignment="1">
      <alignment vertical="top" wrapText="1"/>
    </xf>
    <xf numFmtId="0" fontId="7" fillId="0" borderId="2" xfId="1" applyBorder="1" applyAlignment="1">
      <alignment vertical="center"/>
    </xf>
    <xf numFmtId="0" fontId="7" fillId="0" borderId="2" xfId="1" applyBorder="1" applyAlignment="1">
      <alignment horizontal="left" vertical="center"/>
    </xf>
    <xf numFmtId="0" fontId="7" fillId="0" borderId="2" xfId="1" applyBorder="1" applyAlignment="1">
      <alignment horizontal="left" vertical="center" wrapText="1"/>
    </xf>
    <xf numFmtId="0" fontId="0" fillId="0" borderId="0" xfId="0" applyAlignment="1">
      <alignment vertical="top" wrapText="1"/>
    </xf>
    <xf numFmtId="0" fontId="7" fillId="0" borderId="12" xfId="1" applyBorder="1" applyAlignment="1">
      <alignment horizontal="left" vertical="center"/>
    </xf>
    <xf numFmtId="0" fontId="12" fillId="0" borderId="19"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2" borderId="17" xfId="0" applyFont="1" applyFill="1" applyBorder="1" applyAlignment="1">
      <alignment horizontal="center" vertical="center" wrapText="1"/>
    </xf>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7" fillId="0" borderId="9" xfId="1" applyFill="1" applyBorder="1" applyAlignment="1">
      <alignment vertical="center" wrapText="1"/>
    </xf>
    <xf numFmtId="0" fontId="7" fillId="0" borderId="16" xfId="1" applyFill="1" applyBorder="1" applyAlignment="1">
      <alignment vertical="center" wrapText="1"/>
    </xf>
    <xf numFmtId="0" fontId="7" fillId="0" borderId="13" xfId="1" applyBorder="1" applyAlignment="1">
      <alignment horizontal="left" vertical="center"/>
    </xf>
    <xf numFmtId="0" fontId="18" fillId="0" borderId="23" xfId="0" applyFont="1" applyBorder="1" applyAlignment="1">
      <alignment vertical="top"/>
    </xf>
    <xf numFmtId="0" fontId="20" fillId="6" borderId="1" xfId="0" applyFont="1" applyFill="1" applyBorder="1" applyAlignment="1">
      <alignment vertical="center"/>
    </xf>
    <xf numFmtId="0" fontId="20" fillId="6" borderId="1" xfId="0" applyFont="1" applyFill="1" applyBorder="1" applyAlignment="1">
      <alignment vertical="center" wrapText="1"/>
    </xf>
    <xf numFmtId="0" fontId="20" fillId="6" borderId="2" xfId="0" applyFont="1" applyFill="1" applyBorder="1" applyAlignment="1">
      <alignment vertical="center"/>
    </xf>
    <xf numFmtId="0" fontId="23" fillId="0" borderId="0" xfId="0" applyFont="1"/>
    <xf numFmtId="0" fontId="23" fillId="0" borderId="0" xfId="0" applyFont="1" applyAlignment="1">
      <alignment horizontal="left" vertical="top"/>
    </xf>
    <xf numFmtId="0" fontId="20" fillId="4" borderId="2" xfId="0" applyFont="1" applyFill="1" applyBorder="1" applyAlignment="1">
      <alignment horizontal="center" vertical="top" wrapText="1"/>
    </xf>
    <xf numFmtId="0" fontId="20" fillId="4" borderId="2" xfId="0" applyFont="1" applyFill="1" applyBorder="1" applyAlignment="1">
      <alignment horizontal="center" vertical="top"/>
    </xf>
    <xf numFmtId="0" fontId="24" fillId="4" borderId="9" xfId="0" applyFont="1" applyFill="1" applyBorder="1" applyAlignment="1">
      <alignment horizontal="center" vertical="top"/>
    </xf>
    <xf numFmtId="0" fontId="24" fillId="4" borderId="2" xfId="0" applyFont="1" applyFill="1" applyBorder="1" applyAlignment="1">
      <alignment horizontal="center" vertical="top"/>
    </xf>
    <xf numFmtId="0" fontId="3" fillId="4" borderId="2" xfId="0" applyFont="1" applyFill="1" applyBorder="1" applyAlignment="1">
      <alignment horizontal="center" vertical="top" wrapText="1"/>
    </xf>
    <xf numFmtId="0" fontId="1" fillId="0" borderId="1" xfId="0" applyFont="1" applyBorder="1" applyAlignment="1">
      <alignment vertical="top" wrapText="1"/>
    </xf>
    <xf numFmtId="0" fontId="25" fillId="0" borderId="1" xfId="0" applyFont="1" applyBorder="1" applyAlignment="1">
      <alignment horizontal="center" vertical="center"/>
    </xf>
    <xf numFmtId="0" fontId="7" fillId="0" borderId="0" xfId="1" applyAlignment="1">
      <alignment vertical="center" wrapText="1"/>
    </xf>
    <xf numFmtId="0" fontId="7" fillId="0" borderId="17" xfId="1" applyBorder="1" applyAlignment="1">
      <alignment vertical="center" wrapText="1"/>
    </xf>
    <xf numFmtId="0" fontId="26" fillId="0" borderId="0" xfId="0" applyFont="1" applyAlignment="1"/>
    <xf numFmtId="0" fontId="7" fillId="0" borderId="0" xfId="1"/>
    <xf numFmtId="0" fontId="12" fillId="0" borderId="1" xfId="0" applyFont="1" applyBorder="1" applyAlignment="1">
      <alignment horizontal="left" vertical="center" wrapText="1"/>
    </xf>
    <xf numFmtId="0" fontId="7" fillId="0" borderId="13" xfId="1" applyFill="1" applyBorder="1" applyAlignment="1">
      <alignment vertical="center"/>
    </xf>
    <xf numFmtId="0" fontId="17" fillId="7" borderId="1" xfId="0" applyFont="1" applyFill="1" applyBorder="1" applyAlignment="1">
      <alignment horizontal="center" vertical="center"/>
    </xf>
    <xf numFmtId="0" fontId="7" fillId="0" borderId="10" xfId="1" applyFill="1" applyBorder="1" applyAlignment="1">
      <alignment vertical="center" wrapText="1"/>
    </xf>
    <xf numFmtId="0" fontId="7" fillId="0" borderId="2" xfId="1" applyFill="1" applyBorder="1" applyAlignment="1">
      <alignment vertical="center" wrapText="1"/>
    </xf>
    <xf numFmtId="0" fontId="7" fillId="0" borderId="29" xfId="1" applyFill="1" applyBorder="1" applyAlignment="1">
      <alignment vertical="center" wrapText="1"/>
    </xf>
    <xf numFmtId="0" fontId="7" fillId="7" borderId="4" xfId="1" applyFill="1" applyBorder="1" applyAlignment="1">
      <alignment vertical="center" wrapText="1"/>
    </xf>
    <xf numFmtId="0" fontId="7" fillId="7" borderId="1" xfId="1" applyFill="1" applyBorder="1" applyAlignment="1">
      <alignment vertical="center" wrapText="1"/>
    </xf>
    <xf numFmtId="0" fontId="0" fillId="2" borderId="2" xfId="0" applyFont="1" applyFill="1" applyBorder="1" applyAlignment="1">
      <alignment horizontal="left"/>
    </xf>
    <xf numFmtId="0" fontId="0" fillId="2" borderId="18" xfId="0" applyFont="1" applyFill="1" applyBorder="1" applyAlignment="1">
      <alignment horizontal="left"/>
    </xf>
    <xf numFmtId="0" fontId="7" fillId="0" borderId="18" xfId="1" applyFont="1" applyBorder="1" applyAlignment="1">
      <alignment horizontal="left" vertical="center"/>
    </xf>
    <xf numFmtId="0" fontId="7" fillId="0" borderId="12"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wrapText="1"/>
    </xf>
    <xf numFmtId="0" fontId="7" fillId="0" borderId="1" xfId="1" applyFont="1" applyBorder="1" applyAlignment="1">
      <alignment horizontal="left" vertical="center" wrapText="1"/>
    </xf>
    <xf numFmtId="0" fontId="7" fillId="0" borderId="6" xfId="1" applyFont="1" applyBorder="1" applyAlignment="1">
      <alignment horizontal="left" vertical="center"/>
    </xf>
    <xf numFmtId="0" fontId="7" fillId="0" borderId="2" xfId="1" applyFont="1" applyBorder="1" applyAlignment="1">
      <alignment horizontal="left" vertical="center"/>
    </xf>
    <xf numFmtId="0" fontId="7" fillId="0" borderId="0" xfId="1" applyFont="1" applyAlignment="1">
      <alignment vertical="center"/>
    </xf>
    <xf numFmtId="0" fontId="7" fillId="0" borderId="13" xfId="1" applyFont="1" applyBorder="1" applyAlignment="1">
      <alignment horizontal="left" vertical="center"/>
    </xf>
    <xf numFmtId="0" fontId="7" fillId="0" borderId="3" xfId="1" applyFont="1" applyBorder="1" applyAlignment="1">
      <alignment horizontal="left" vertical="center"/>
    </xf>
    <xf numFmtId="0" fontId="7" fillId="0" borderId="1" xfId="1" applyFont="1" applyFill="1" applyBorder="1" applyAlignment="1">
      <alignment horizontal="left" vertical="center"/>
    </xf>
    <xf numFmtId="0" fontId="0" fillId="2" borderId="18" xfId="0" applyFont="1" applyFill="1" applyBorder="1"/>
    <xf numFmtId="0" fontId="7" fillId="0" borderId="18" xfId="1" applyFont="1" applyBorder="1" applyAlignment="1">
      <alignment vertical="center"/>
    </xf>
    <xf numFmtId="0" fontId="7" fillId="0" borderId="12" xfId="1" applyFont="1" applyBorder="1" applyAlignment="1">
      <alignment vertical="center"/>
    </xf>
    <xf numFmtId="0" fontId="0" fillId="2" borderId="1" xfId="0" applyFont="1" applyFill="1" applyBorder="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0" fillId="2" borderId="6" xfId="0" applyFont="1" applyFill="1" applyBorder="1" applyAlignment="1">
      <alignment vertical="center"/>
    </xf>
    <xf numFmtId="0" fontId="7" fillId="0" borderId="6" xfId="1" applyFont="1" applyBorder="1" applyAlignment="1">
      <alignment vertical="center"/>
    </xf>
    <xf numFmtId="0" fontId="0" fillId="2" borderId="2" xfId="0" applyFont="1" applyFill="1" applyBorder="1" applyAlignment="1">
      <alignment vertical="center"/>
    </xf>
    <xf numFmtId="0" fontId="7" fillId="0" borderId="13" xfId="1" applyFont="1" applyBorder="1" applyAlignment="1">
      <alignment vertical="center"/>
    </xf>
    <xf numFmtId="0" fontId="7" fillId="0" borderId="3" xfId="1" applyFont="1" applyBorder="1" applyAlignment="1">
      <alignment vertical="center"/>
    </xf>
    <xf numFmtId="0" fontId="0" fillId="2" borderId="13" xfId="0" applyFont="1" applyFill="1" applyBorder="1" applyAlignment="1">
      <alignment vertical="center"/>
    </xf>
    <xf numFmtId="0" fontId="0" fillId="2" borderId="12" xfId="0" applyFont="1" applyFill="1" applyBorder="1" applyAlignment="1">
      <alignment vertical="center"/>
    </xf>
    <xf numFmtId="0" fontId="7" fillId="0" borderId="2" xfId="1" applyFont="1" applyFill="1" applyBorder="1" applyAlignment="1">
      <alignment vertical="center"/>
    </xf>
    <xf numFmtId="0" fontId="7" fillId="0" borderId="1" xfId="1" applyFont="1" applyFill="1" applyBorder="1" applyAlignment="1">
      <alignment vertical="center"/>
    </xf>
    <xf numFmtId="0" fontId="7" fillId="2" borderId="1" xfId="1" applyFont="1" applyFill="1" applyBorder="1" applyAlignment="1">
      <alignment vertical="center"/>
    </xf>
    <xf numFmtId="0" fontId="7" fillId="0" borderId="12" xfId="1" applyBorder="1" applyAlignment="1">
      <alignment vertical="center"/>
    </xf>
    <xf numFmtId="0" fontId="7" fillId="8" borderId="29" xfId="1" applyFill="1" applyBorder="1" applyAlignment="1">
      <alignment vertical="center" wrapText="1"/>
    </xf>
    <xf numFmtId="0" fontId="15" fillId="2" borderId="12" xfId="0" applyFont="1" applyFill="1" applyBorder="1" applyAlignment="1">
      <alignment horizontal="center"/>
    </xf>
    <xf numFmtId="0" fontId="10" fillId="8" borderId="33" xfId="0"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wrapText="1"/>
    </xf>
    <xf numFmtId="0" fontId="7" fillId="0" borderId="12" xfId="1" applyFill="1" applyBorder="1" applyAlignment="1">
      <alignment vertical="center"/>
    </xf>
    <xf numFmtId="0" fontId="7" fillId="3" borderId="4" xfId="1" applyFill="1" applyBorder="1" applyAlignment="1">
      <alignment vertical="center" wrapText="1"/>
    </xf>
    <xf numFmtId="0" fontId="7" fillId="5" borderId="2" xfId="1" applyFill="1" applyBorder="1" applyAlignment="1">
      <alignment vertical="center" wrapText="1"/>
    </xf>
    <xf numFmtId="0" fontId="7" fillId="0" borderId="13" xfId="1" applyFill="1" applyBorder="1" applyAlignment="1">
      <alignment vertical="center" wrapText="1"/>
    </xf>
    <xf numFmtId="49" fontId="12" fillId="0" borderId="13" xfId="0"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7" fillId="0" borderId="1" xfId="1" applyBorder="1" applyAlignment="1">
      <alignment vertical="center"/>
    </xf>
    <xf numFmtId="0" fontId="7" fillId="0" borderId="6" xfId="1" applyBorder="1" applyAlignment="1">
      <alignment vertical="center"/>
    </xf>
    <xf numFmtId="0" fontId="0" fillId="0" borderId="0" xfId="0" applyFont="1" applyAlignment="1">
      <alignment horizontal="center" vertical="center"/>
    </xf>
    <xf numFmtId="0" fontId="7" fillId="0" borderId="1" xfId="1" applyBorder="1" applyAlignment="1">
      <alignment horizontal="left" vertical="center" wrapText="1"/>
    </xf>
    <xf numFmtId="0" fontId="21" fillId="0" borderId="0" xfId="0" applyFont="1"/>
    <xf numFmtId="0" fontId="21" fillId="0" borderId="0" xfId="0" applyFont="1" applyAlignment="1">
      <alignment vertical="center" wrapText="1"/>
    </xf>
    <xf numFmtId="0" fontId="27" fillId="0" borderId="0" xfId="0" applyFont="1" applyAlignment="1">
      <alignment vertical="center" wrapText="1"/>
    </xf>
    <xf numFmtId="0" fontId="28" fillId="0" borderId="0" xfId="1" applyFont="1"/>
    <xf numFmtId="0" fontId="7" fillId="0" borderId="0" xfId="1" applyAlignment="1">
      <alignment vertical="top"/>
    </xf>
    <xf numFmtId="0" fontId="0" fillId="0" borderId="18" xfId="0" applyFill="1" applyBorder="1" applyAlignment="1">
      <alignment vertical="top" wrapText="1"/>
    </xf>
    <xf numFmtId="0" fontId="0" fillId="0" borderId="32" xfId="0" applyBorder="1" applyAlignment="1">
      <alignment vertical="top" wrapText="1"/>
    </xf>
    <xf numFmtId="0" fontId="12" fillId="2" borderId="16" xfId="0" applyFont="1" applyFill="1" applyBorder="1" applyAlignment="1">
      <alignment horizontal="center" vertical="center" wrapText="1"/>
    </xf>
    <xf numFmtId="0" fontId="7" fillId="2" borderId="13" xfId="1" applyFill="1" applyBorder="1" applyAlignment="1">
      <alignment vertical="center"/>
    </xf>
    <xf numFmtId="0" fontId="0" fillId="0" borderId="2" xfId="0" applyBorder="1" applyAlignment="1">
      <alignment horizontal="center" wrapText="1"/>
    </xf>
    <xf numFmtId="0" fontId="29" fillId="0" borderId="0" xfId="0" applyFont="1" applyAlignment="1">
      <alignment horizontal="center" vertical="center"/>
    </xf>
    <xf numFmtId="0" fontId="0" fillId="0" borderId="1" xfId="0" applyBorder="1" applyAlignment="1">
      <alignment horizontal="center" vertical="center"/>
    </xf>
    <xf numFmtId="0" fontId="7" fillId="0" borderId="0" xfId="1" applyAlignment="1">
      <alignment horizontal="left" vertical="center"/>
    </xf>
    <xf numFmtId="0" fontId="7" fillId="0" borderId="8" xfId="1" applyBorder="1" applyAlignment="1">
      <alignment horizontal="left" vertical="center"/>
    </xf>
    <xf numFmtId="0" fontId="7" fillId="0" borderId="2" xfId="1" applyBorder="1" applyAlignment="1">
      <alignment vertical="top"/>
    </xf>
    <xf numFmtId="0" fontId="7" fillId="0" borderId="4" xfId="1" applyBorder="1" applyAlignment="1">
      <alignment vertical="top" wrapText="1"/>
    </xf>
    <xf numFmtId="0" fontId="19" fillId="0" borderId="2" xfId="0" applyFont="1" applyBorder="1" applyAlignment="1">
      <alignment horizontal="center" vertical="top"/>
    </xf>
    <xf numFmtId="0" fontId="12" fillId="0" borderId="2" xfId="0" applyFont="1" applyBorder="1" applyAlignment="1">
      <alignment horizontal="center" vertical="top"/>
    </xf>
    <xf numFmtId="0" fontId="0" fillId="0" borderId="2" xfId="0" applyBorder="1" applyAlignment="1">
      <alignment horizontal="center" vertical="top" wrapText="1"/>
    </xf>
    <xf numFmtId="0" fontId="19" fillId="0" borderId="1" xfId="0" applyFont="1" applyBorder="1" applyAlignment="1">
      <alignment horizontal="center" vertical="top"/>
    </xf>
    <xf numFmtId="0" fontId="12" fillId="0" borderId="1" xfId="0" applyFont="1" applyBorder="1" applyAlignment="1">
      <alignment horizontal="center" vertical="top"/>
    </xf>
    <xf numFmtId="0" fontId="0" fillId="0" borderId="1" xfId="0" applyBorder="1" applyAlignment="1">
      <alignment horizontal="center" vertical="top" wrapText="1"/>
    </xf>
    <xf numFmtId="0" fontId="30" fillId="9" borderId="0" xfId="0" applyFont="1" applyFill="1" applyAlignment="1">
      <alignment horizontal="center" vertical="center" wrapText="1"/>
    </xf>
    <xf numFmtId="0" fontId="15" fillId="2" borderId="2" xfId="0" applyFont="1" applyFill="1" applyBorder="1" applyAlignment="1">
      <alignment horizontal="center"/>
    </xf>
    <xf numFmtId="0" fontId="15" fillId="0" borderId="2" xfId="0" applyFont="1" applyFill="1" applyBorder="1" applyAlignment="1">
      <alignment horizontal="center" vertical="center"/>
    </xf>
    <xf numFmtId="0" fontId="0" fillId="0" borderId="2" xfId="0" applyFill="1" applyBorder="1"/>
    <xf numFmtId="0" fontId="0" fillId="0" borderId="2" xfId="0" applyFill="1" applyBorder="1" applyAlignment="1">
      <alignment horizontal="center" vertical="center" wrapText="1"/>
    </xf>
    <xf numFmtId="0" fontId="30" fillId="9" borderId="1" xfId="0" applyFont="1" applyFill="1" applyBorder="1" applyAlignment="1">
      <alignment horizontal="center" vertical="center" wrapText="1"/>
    </xf>
    <xf numFmtId="0" fontId="31" fillId="0" borderId="34" xfId="5" applyBorder="1"/>
    <xf numFmtId="0" fontId="31" fillId="0" borderId="0" xfId="5"/>
    <xf numFmtId="0" fontId="31" fillId="0" borderId="0" xfId="5" applyAlignment="1">
      <alignment horizontal="left" wrapText="1"/>
    </xf>
    <xf numFmtId="0" fontId="31" fillId="0" borderId="35" xfId="5" applyBorder="1"/>
    <xf numFmtId="0" fontId="31" fillId="0" borderId="36" xfId="5" applyBorder="1"/>
    <xf numFmtId="0" fontId="31" fillId="0" borderId="37" xfId="5" applyBorder="1"/>
    <xf numFmtId="0" fontId="31" fillId="0" borderId="35" xfId="5" applyBorder="1" applyAlignment="1">
      <alignment wrapText="1"/>
    </xf>
    <xf numFmtId="0" fontId="31" fillId="0" borderId="35" xfId="5" applyBorder="1" applyAlignment="1">
      <alignment horizontal="left"/>
    </xf>
    <xf numFmtId="0" fontId="31" fillId="0" borderId="38" xfId="5" applyBorder="1"/>
    <xf numFmtId="0" fontId="31" fillId="0" borderId="39" xfId="5" applyBorder="1"/>
    <xf numFmtId="0" fontId="31" fillId="0" borderId="40" xfId="5" applyBorder="1"/>
    <xf numFmtId="0" fontId="31" fillId="0" borderId="41" xfId="5" applyBorder="1" applyAlignment="1">
      <alignment wrapText="1"/>
    </xf>
    <xf numFmtId="0" fontId="31" fillId="0" borderId="42" xfId="5" applyBorder="1" applyAlignment="1">
      <alignment wrapText="1"/>
    </xf>
    <xf numFmtId="0" fontId="31" fillId="0" borderId="43" xfId="5" applyBorder="1"/>
    <xf numFmtId="0" fontId="31" fillId="0" borderId="44" xfId="5" applyBorder="1"/>
    <xf numFmtId="0" fontId="31" fillId="0" borderId="45" xfId="5" applyBorder="1"/>
    <xf numFmtId="0" fontId="31" fillId="0" borderId="0" xfId="5" applyAlignment="1">
      <alignment horizontal="left"/>
    </xf>
    <xf numFmtId="0" fontId="0" fillId="0" borderId="13" xfId="0" applyFont="1" applyBorder="1" applyAlignment="1">
      <alignment horizontal="center" vertical="center" wrapText="1"/>
    </xf>
    <xf numFmtId="0" fontId="7" fillId="0" borderId="5" xfId="1" applyFill="1" applyBorder="1" applyAlignment="1">
      <alignment vertical="center" wrapText="1"/>
    </xf>
    <xf numFmtId="0" fontId="7" fillId="0" borderId="1" xfId="1" applyFill="1" applyBorder="1" applyAlignment="1">
      <alignment vertical="center"/>
    </xf>
    <xf numFmtId="0" fontId="7" fillId="0" borderId="12" xfId="1" applyFill="1" applyBorder="1" applyAlignment="1">
      <alignment horizontal="left" vertical="center"/>
    </xf>
    <xf numFmtId="0" fontId="7" fillId="0" borderId="7" xfId="1" applyBorder="1" applyAlignment="1">
      <alignment vertical="center" wrapText="1"/>
    </xf>
    <xf numFmtId="0" fontId="25" fillId="0" borderId="0" xfId="0" applyFont="1" applyAlignment="1">
      <alignment horizontal="center" vertical="center"/>
    </xf>
    <xf numFmtId="0" fontId="7" fillId="0" borderId="13" xfId="1" applyBorder="1" applyAlignment="1">
      <alignment horizontal="left" vertical="center" wrapText="1"/>
    </xf>
    <xf numFmtId="0" fontId="12" fillId="0" borderId="3" xfId="0" applyFont="1" applyBorder="1" applyAlignment="1">
      <alignment horizontal="center" vertical="center" wrapText="1"/>
    </xf>
    <xf numFmtId="0" fontId="7" fillId="0" borderId="3" xfId="1" applyBorder="1" applyAlignment="1">
      <alignment horizontal="left" vertical="center"/>
    </xf>
    <xf numFmtId="0" fontId="7" fillId="2" borderId="1" xfId="1" applyFill="1" applyBorder="1" applyAlignment="1">
      <alignment vertical="center"/>
    </xf>
    <xf numFmtId="0" fontId="22" fillId="0" borderId="3" xfId="1" applyFont="1" applyBorder="1" applyAlignment="1">
      <alignment horizontal="left" vertical="center"/>
    </xf>
    <xf numFmtId="0" fontId="0" fillId="2" borderId="30" xfId="0" applyFill="1" applyBorder="1" applyAlignment="1">
      <alignment vertical="top" wrapText="1"/>
    </xf>
    <xf numFmtId="0" fontId="7" fillId="2" borderId="13" xfId="1" applyFont="1" applyFill="1" applyBorder="1" applyAlignment="1">
      <alignment vertical="center"/>
    </xf>
    <xf numFmtId="0" fontId="7" fillId="0" borderId="46" xfId="1" applyBorder="1" applyAlignment="1">
      <alignment vertical="center" wrapText="1"/>
    </xf>
    <xf numFmtId="0" fontId="12" fillId="0" borderId="15" xfId="0" applyFont="1" applyBorder="1" applyAlignment="1">
      <alignment horizontal="left" vertical="top" wrapText="1"/>
    </xf>
    <xf numFmtId="0" fontId="19" fillId="0" borderId="15"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15" xfId="1" applyFill="1" applyBorder="1" applyAlignment="1">
      <alignment vertical="center"/>
    </xf>
    <xf numFmtId="0" fontId="0" fillId="0" borderId="15" xfId="0" applyBorder="1" applyAlignment="1">
      <alignment horizontal="center" vertical="center" wrapText="1"/>
    </xf>
    <xf numFmtId="0" fontId="15" fillId="0" borderId="15" xfId="0" applyFont="1" applyBorder="1" applyAlignment="1">
      <alignment horizontal="center"/>
    </xf>
    <xf numFmtId="0" fontId="0" fillId="0" borderId="1" xfId="0" applyBorder="1" applyAlignment="1">
      <alignment horizontal="left" vertical="center" wrapText="1"/>
    </xf>
    <xf numFmtId="0" fontId="7" fillId="0" borderId="2" xfId="1" applyFill="1" applyBorder="1" applyAlignment="1">
      <alignment vertical="center"/>
    </xf>
    <xf numFmtId="0" fontId="7" fillId="2" borderId="1" xfId="1" applyFont="1" applyFill="1" applyBorder="1" applyAlignment="1">
      <alignment horizontal="left" vertical="center"/>
    </xf>
    <xf numFmtId="0" fontId="0" fillId="0" borderId="8" xfId="0" applyBorder="1" applyAlignment="1">
      <alignment horizontal="center"/>
    </xf>
    <xf numFmtId="0" fontId="0" fillId="0" borderId="1" xfId="0" applyBorder="1" applyAlignment="1">
      <alignment horizontal="center"/>
    </xf>
    <xf numFmtId="0" fontId="0" fillId="0" borderId="2" xfId="0" applyFill="1" applyBorder="1" applyAlignment="1">
      <alignment vertical="top" wrapText="1"/>
    </xf>
    <xf numFmtId="0" fontId="7" fillId="0" borderId="1" xfId="1" applyBorder="1"/>
    <xf numFmtId="0" fontId="0" fillId="0" borderId="2" xfId="0" applyBorder="1" applyAlignment="1">
      <alignment horizontal="center" vertical="center"/>
    </xf>
    <xf numFmtId="0" fontId="1" fillId="0" borderId="2" xfId="0" applyFont="1" applyBorder="1" applyAlignment="1">
      <alignment vertical="top" wrapText="1"/>
    </xf>
    <xf numFmtId="0" fontId="7" fillId="2" borderId="9" xfId="1" applyFill="1" applyBorder="1" applyAlignment="1">
      <alignment horizontal="left" vertical="center"/>
    </xf>
    <xf numFmtId="49" fontId="0" fillId="0" borderId="47" xfId="0" applyNumberFormat="1" applyFont="1" applyBorder="1" applyAlignment="1">
      <alignment vertical="top"/>
    </xf>
    <xf numFmtId="49" fontId="7" fillId="0" borderId="47" xfId="1" applyNumberFormat="1" applyBorder="1" applyAlignment="1">
      <alignment vertical="center"/>
    </xf>
    <xf numFmtId="0" fontId="0" fillId="0" borderId="0" xfId="0" applyFill="1"/>
    <xf numFmtId="0" fontId="7" fillId="0" borderId="30" xfId="1" applyFill="1" applyBorder="1" applyAlignment="1">
      <alignment horizontal="left" vertical="center" wrapText="1"/>
    </xf>
    <xf numFmtId="0" fontId="10" fillId="0" borderId="15" xfId="0" applyFont="1" applyFill="1" applyBorder="1" applyAlignment="1">
      <alignment horizontal="left" vertical="center" wrapText="1"/>
    </xf>
    <xf numFmtId="0" fontId="7" fillId="10" borderId="1" xfId="1" applyFill="1" applyBorder="1" applyAlignment="1">
      <alignment vertical="center" wrapText="1"/>
    </xf>
    <xf numFmtId="0" fontId="0" fillId="10" borderId="0" xfId="0" applyFill="1"/>
    <xf numFmtId="0" fontId="18" fillId="10" borderId="0" xfId="0" applyFont="1" applyFill="1"/>
    <xf numFmtId="0" fontId="7" fillId="11" borderId="7" xfId="1" applyFill="1" applyBorder="1" applyAlignment="1">
      <alignment vertical="center" wrapText="1"/>
    </xf>
    <xf numFmtId="0" fontId="7" fillId="11" borderId="4" xfId="1" applyFill="1" applyBorder="1" applyAlignment="1">
      <alignment vertical="center" wrapText="1"/>
    </xf>
    <xf numFmtId="0" fontId="0" fillId="11" borderId="0" xfId="0" applyFill="1"/>
    <xf numFmtId="0" fontId="0" fillId="2" borderId="8" xfId="0" applyFill="1" applyBorder="1"/>
    <xf numFmtId="0" fontId="7" fillId="11" borderId="0" xfId="1" applyFill="1"/>
    <xf numFmtId="0" fontId="32" fillId="11" borderId="5" xfId="1" applyFont="1" applyFill="1" applyBorder="1" applyAlignment="1">
      <alignment vertical="center"/>
    </xf>
    <xf numFmtId="0" fontId="24" fillId="4" borderId="0" xfId="0" applyFont="1" applyFill="1" applyAlignment="1">
      <alignment horizontal="center" vertical="center"/>
    </xf>
    <xf numFmtId="0" fontId="7" fillId="12" borderId="6" xfId="1" applyFill="1" applyBorder="1" applyAlignment="1">
      <alignment vertical="center" wrapText="1"/>
    </xf>
    <xf numFmtId="0" fontId="7" fillId="12" borderId="1" xfId="1" applyFill="1" applyBorder="1" applyAlignment="1">
      <alignment vertical="center" wrapText="1"/>
    </xf>
    <xf numFmtId="0" fontId="7" fillId="12" borderId="2" xfId="1" applyFill="1" applyBorder="1" applyAlignment="1">
      <alignment vertical="center" wrapText="1"/>
    </xf>
    <xf numFmtId="0" fontId="0" fillId="12" borderId="0" xfId="0" applyFill="1"/>
    <xf numFmtId="0" fontId="0" fillId="0" borderId="9" xfId="0" applyBorder="1" applyAlignment="1">
      <alignment horizontal="center"/>
    </xf>
    <xf numFmtId="0" fontId="0" fillId="0" borderId="2" xfId="0" applyBorder="1" applyAlignment="1">
      <alignment horizontal="center"/>
    </xf>
    <xf numFmtId="0" fontId="7" fillId="0" borderId="2" xfId="1" applyBorder="1"/>
    <xf numFmtId="0" fontId="7" fillId="0" borderId="13" xfId="1" applyFont="1" applyFill="1" applyBorder="1" applyAlignment="1">
      <alignment vertical="center"/>
    </xf>
    <xf numFmtId="0" fontId="12" fillId="0" borderId="13" xfId="0" applyFont="1" applyFill="1" applyBorder="1" applyAlignment="1">
      <alignment horizontal="center" vertical="center" wrapText="1"/>
    </xf>
    <xf numFmtId="0" fontId="34" fillId="0" borderId="13" xfId="0" applyFont="1" applyBorder="1" applyAlignment="1">
      <alignment horizontal="left" vertical="center" wrapText="1"/>
    </xf>
    <xf numFmtId="0" fontId="34" fillId="0" borderId="13" xfId="0" applyFont="1" applyBorder="1" applyAlignment="1">
      <alignment vertical="center" wrapText="1"/>
    </xf>
    <xf numFmtId="0" fontId="9" fillId="0" borderId="13" xfId="0" applyFont="1" applyBorder="1" applyAlignment="1">
      <alignment vertic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7" fillId="2" borderId="2" xfId="1" applyFill="1" applyBorder="1" applyAlignment="1">
      <alignment vertical="center"/>
    </xf>
    <xf numFmtId="0" fontId="19" fillId="0" borderId="2" xfId="0" applyFont="1" applyBorder="1" applyAlignment="1">
      <alignment horizontal="center" vertical="center" wrapText="1"/>
    </xf>
    <xf numFmtId="0" fontId="20" fillId="4" borderId="8" xfId="0" applyFont="1" applyFill="1" applyBorder="1" applyAlignment="1">
      <alignment horizontal="center" vertical="top"/>
    </xf>
    <xf numFmtId="0" fontId="20" fillId="4" borderId="27" xfId="0" applyFont="1" applyFill="1" applyBorder="1" applyAlignment="1">
      <alignment horizontal="center" vertical="top"/>
    </xf>
    <xf numFmtId="0" fontId="20" fillId="4" borderId="4" xfId="0" applyFont="1" applyFill="1" applyBorder="1" applyAlignment="1">
      <alignment horizontal="center" vertical="top"/>
    </xf>
    <xf numFmtId="0" fontId="7" fillId="0" borderId="2" xfId="1" applyFill="1" applyBorder="1" applyAlignment="1">
      <alignment horizontal="left" vertical="center" wrapText="1"/>
    </xf>
    <xf numFmtId="0" fontId="7" fillId="0" borderId="6" xfId="1" applyFill="1" applyBorder="1" applyAlignment="1">
      <alignment horizontal="left" vertical="center" wrapText="1"/>
    </xf>
    <xf numFmtId="0" fontId="24" fillId="4" borderId="8" xfId="0" applyFont="1" applyFill="1" applyBorder="1" applyAlignment="1">
      <alignment horizontal="center"/>
    </xf>
    <xf numFmtId="0" fontId="24" fillId="4" borderId="27" xfId="0" applyFont="1" applyFill="1" applyBorder="1" applyAlignment="1">
      <alignment horizontal="center"/>
    </xf>
    <xf numFmtId="0" fontId="24" fillId="4" borderId="4" xfId="0" applyFont="1" applyFill="1" applyBorder="1" applyAlignment="1">
      <alignment horizontal="center"/>
    </xf>
    <xf numFmtId="0" fontId="11" fillId="0" borderId="0" xfId="0" applyFont="1" applyAlignment="1">
      <alignment horizontal="left"/>
    </xf>
  </cellXfs>
  <cellStyles count="6">
    <cellStyle name="Hyperlink" xfId="1" builtinId="8"/>
    <cellStyle name="Hyperlink 2" xfId="2"/>
    <cellStyle name="Normal" xfId="0" builtinId="0"/>
    <cellStyle name="Normal 2" xfId="3"/>
    <cellStyle name="Normal 3" xfId="4"/>
    <cellStyle name="Normal 4" xfId="5"/>
  </cellStyles>
  <dxfs count="73">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colors>
    <mruColors>
      <color rgb="FF00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Documents%20and%20Settings\18006\Local%20Settings\Temporary%20Internet%20Files\Content.Outlook\93EBDZB6\Statewide%20Heart%20Failure%20Staff%20Register.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nessa Peterson" refreshedDate="42300.570359606485" createdVersion="1" refreshedVersion="4" recordCount="242">
  <cacheSource type="worksheet">
    <worksheetSource ref="A1:P65536" sheet="All Data" r:id="rId2"/>
  </cacheSource>
  <cacheFields count="16">
    <cacheField name="HHS" numFmtId="0">
      <sharedItems containsBlank="1" count="18">
        <s v="Cairns and Hinterland"/>
        <s v="Mackay"/>
        <s v="Wide Bay"/>
        <s v="Metro North"/>
        <m/>
        <s v="South West"/>
        <s v="Central Qld"/>
        <s v="Gold Coast"/>
        <s v="n/a"/>
        <s v="West Moreton"/>
        <s v="Metro South"/>
        <s v="Statewide"/>
        <s v="Mt Isa"/>
        <s v="Sunshine Coast"/>
        <s v="Private"/>
        <s v="Darling Downs"/>
        <s v="Townsville"/>
        <s v="Sunshine" u="1"/>
      </sharedItems>
    </cacheField>
    <cacheField name="Funding" numFmtId="0">
      <sharedItems containsBlank="1" count="7">
        <s v="Not funded"/>
        <s v="Funded"/>
        <m/>
        <s v="n/a"/>
        <s v=" "/>
        <s v="NA"/>
        <s v="unfunded" u="1"/>
      </sharedItems>
    </cacheField>
    <cacheField name="Location" numFmtId="0">
      <sharedItems containsBlank="1"/>
    </cacheField>
    <cacheField name="Facility" numFmtId="0">
      <sharedItems containsBlank="1" count="63">
        <s v="Atherton Community Health"/>
        <s v="Bowen Hospital"/>
        <s v="Bundaberg Hospital"/>
        <s v="Caboolture Hospital"/>
        <s v="Cairns Hospital"/>
        <s v="Charleville Community Health"/>
        <s v="Charleville Hospital"/>
        <s v="Clermont Multi Purpose Hlth Centre &amp; Hinter Land Region"/>
        <s v="Gladstone Hospital"/>
        <s v="Gold Coast Community Health"/>
        <s v="Heart Foundation"/>
        <s v="Heart Start"/>
        <s v="Gold Coast Hospital"/>
        <s v="Hervey Bay/Maryborough Hospitals"/>
        <s v="Ipswich Community Health"/>
        <s v="Kingaroy"/>
        <s v="Logan Hospital"/>
        <s v="Mackay Base Hospital"/>
        <s v="Mater Adult Hospital"/>
        <s v="N/A"/>
        <s v="Mt Isa Hospital"/>
        <s v="Nambour Hospital"/>
        <s v="Gympie"/>
        <s v="North Lakes Health Precinct"/>
        <s v="Princess Alexandra Hospital"/>
        <s v="Proserpine Hospital"/>
        <s v="QUT"/>
        <s v="Queen Elizabeth II Hospital"/>
        <s v="Redcliffe Hospital"/>
        <s v="Redland Hospital"/>
        <s v="Redlands Community Health"/>
        <s v="Rockhampton Community Health"/>
        <s v="Rockhampton Hospital"/>
        <s v="Roma Base Hospital"/>
        <s v="Royal Brisbane &amp; Women's Hospital"/>
        <s v="The Prince Charles Hospital AHFACTU"/>
        <s v="The Prince Charles Hospital HFS"/>
        <s v="Toowoomba Hospital"/>
        <s v="UQ"/>
        <s v="Wesley Hospital"/>
        <m/>
        <s v="Townsville Hospital"/>
        <s v="Eight Mile Plains Community Health Centre"/>
        <s v="Helensvale Community Healthy" u="1"/>
        <s v="West Moreton Community Health Centre" u="1"/>
        <s v="Mt Isa" u="1"/>
        <s v="Nambour General Hospital" u="1"/>
        <s v="The Prince Charles Hospital" u="1"/>
        <s v="Mater Adult Hospital, Raymond Terrace" u="1"/>
        <s v="Private Physio" u="1"/>
        <s v="Rockhampton Subacute and Chronic Care Rehabilitation" u="1"/>
        <s v="Toowoomba Hosptial" u="1"/>
        <s v="Chronic disease project officer" u="1"/>
        <s v="Nambour" u="1"/>
        <s v="The Prince Charles Hospital (Transplant Unit)" u="1"/>
        <s v="Hervey Bay Hospital" u="1"/>
        <s v="Maryborough Hospital" u="1"/>
        <s v="Robina Health Precinct" u="1"/>
        <s v="Toowoomba" u="1"/>
        <s v="Northlakes " u="1"/>
        <s v="Gladstone Hosptial" u="1"/>
        <s v="Roma and Charleville Hospitals" u="1"/>
        <s v="The Prince Charles Hospital AHFCTU" u="1"/>
      </sharedItems>
    </cacheField>
    <cacheField name="Postal Address" numFmtId="0">
      <sharedItems containsBlank="1" count="44">
        <s v=" Cardiac and  chronic disease services, PO Box 183"/>
        <m/>
        <s v="Heart Failure Services, PO Box 34"/>
        <s v=" Heart Failure Service- Allied Health Ground Floor, 120 McKean St"/>
        <s v="Heart Failure Office 3rd floor B Block"/>
        <s v=" Cardiac Services PO Box 124, Roma 4456"/>
        <s v="Cardiac Services, PO Box 636"/>
        <s v="Chronic disease PO Box 42"/>
        <s v="Cardiac and Pulmonary Rehabilitation PO Box 299"/>
        <s v=" Heart Failure Services, Robina Health Precinct  2 Campus Crescent"/>
        <s v="Maryborough Community Health Heart Failure Service PO Box 301"/>
        <s v="Lower Ground Floor, City Plaza Building, 2 Bell Street,  "/>
        <s v=" Heart Failure Service c/o HDU  PO Box 4096"/>
        <s v=" Heart Failure Service PO Box 5580  Mackay Mail Centre"/>
        <s v="Chronic Disease Service MAPP Unit Raymond Tce"/>
        <s v="Heart Failure Service Rode Rd Admin Bldg level 1"/>
        <s v=" Heart Failure Service PO Box 27"/>
        <s v="Community and Extended Care Services PO Box 240"/>
        <s v="Heart Failure Service Medical Suites  PO Box 547"/>
        <s v="Complex Chronic Disease Team PO Box 939"/>
        <s v="Complex Chronic Disease Team PO Box 938"/>
        <s v="Complex Chronic Disease Team PO Box 934"/>
        <s v="Complex Chronic Disease Team PO Box 941"/>
        <s v="Complex Chronic Disease Team PO Box 940"/>
        <s v="Complex Chronic Disease Team PO Box 937"/>
        <s v="Complex Chronic Disease Team PO Box 935"/>
        <s v="Complex Chronic Disease Team PO Box 936"/>
        <s v=" Cardiology Dept 199 Ipswich Rd"/>
        <s v=" PO Box 229"/>
        <s v="School of Exercise and Nutrition Sciences | Queensland University of Technology"/>
        <s v="Heart Failure Service Cnr Kessel &amp; Troughton Rds"/>
        <s v="Heart Failure Service C/O Ward 4 West Anzac Avenue"/>
        <s v="Heart Failure Service PO Box 585"/>
        <s v=" Heart Failure Service PO Box 585"/>
        <s v="PO Box 74 CQU LPO "/>
        <s v="Cardiology Dept Canning St"/>
        <s v="Cardiology Dept,  Canning St"/>
        <s v=" Cardiac Services PO Box 124"/>
        <s v="Heart Failure Service Level 3  James Mayne Bldg Butterfield St"/>
        <s v="Advanced Heart Failure and Cardiac Transplant Unit Rode Rd Admin Bldg level 1"/>
        <s v=" Private MB 2"/>
        <s v="451 Coronation Dr"/>
        <s v="Heart Failure Service Internal Mailbox 45 "/>
        <s v="51 McKechnie Drive  "/>
      </sharedItems>
    </cacheField>
    <cacheField name="Suburb" numFmtId="0">
      <sharedItems containsBlank="1" containsMixedTypes="1" containsNumber="1" containsInteger="1" minValue="4560" maxValue="4560" count="33">
        <s v=" Atherton"/>
        <m/>
        <s v=" Bundaberg"/>
        <s v=" Caboolture"/>
        <s v=" Cairns"/>
        <s v="Roma"/>
        <s v=" Charleville"/>
        <s v=" Clermont"/>
        <s v=" Gladstone"/>
        <s v=" Robina"/>
        <s v=" Maryborough"/>
        <s v=" Ipswich"/>
        <s v=" Loganholme"/>
        <s v=" Mackay"/>
        <s v=" Sth Brisbane"/>
        <s v=" Chermside"/>
        <s v=" Mt Isa"/>
        <s v=" Nambour"/>
        <n v="4560"/>
        <s v=" Northlakes"/>
        <s v=" Woolloongabba"/>
        <s v=" PROSERPINE"/>
        <s v=" Coopers Plains"/>
        <s v=" Redcliffe"/>
        <s v=" Cleveland "/>
        <s v=" Cleveland"/>
        <s v=" Rockhampton North"/>
        <s v=" Rockhampton"/>
        <s v=" Herston"/>
        <s v=" Toowoomba "/>
        <s v=" Auchenflower "/>
        <s v=" Douglas"/>
        <s v="Eight Mile Plains "/>
      </sharedItems>
    </cacheField>
    <cacheField name="PC" numFmtId="0">
      <sharedItems containsString="0" containsBlank="1" containsNumber="1" containsInteger="1" minValue="4020" maxValue="4883" count="34">
        <n v="4883"/>
        <m/>
        <n v="4670"/>
        <n v="4510"/>
        <n v="4870"/>
        <n v="4456"/>
        <n v="4470"/>
        <n v="4721"/>
        <n v="4680"/>
        <n v="4226"/>
        <n v="4650"/>
        <n v="4305"/>
        <n v="4129"/>
        <n v="4740"/>
        <n v="4101"/>
        <n v="4032"/>
        <n v="4825"/>
        <n v="4560"/>
        <n v="4509"/>
        <n v="4516"/>
        <n v="4515"/>
        <n v="4102"/>
        <n v="4800"/>
        <n v="4108"/>
        <n v="4020"/>
        <n v="4021"/>
        <n v="4163"/>
        <n v="4701"/>
        <n v="4700"/>
        <n v="4029"/>
        <n v="4350"/>
        <n v="4066"/>
        <n v="4810"/>
        <n v="4113"/>
      </sharedItems>
    </cacheField>
    <cacheField name="Profession" numFmtId="0">
      <sharedItems containsBlank="1"/>
    </cacheField>
    <cacheField name="Position" numFmtId="0">
      <sharedItems containsBlank="1"/>
    </cacheField>
    <cacheField name="Main contact" numFmtId="0">
      <sharedItems containsBlank="1" count="2">
        <s v="Main contact"/>
        <m/>
      </sharedItems>
    </cacheField>
    <cacheField name="Funded FTE for HF" numFmtId="0">
      <sharedItems containsBlank="1" containsMixedTypes="1" containsNumber="1" minValue="0" maxValue="1"/>
    </cacheField>
    <cacheField name="Phone" numFmtId="0">
      <sharedItems containsBlank="1" containsMixedTypes="1" containsNumber="1" containsInteger="1" minValue="30491292" maxValue="488442502" count="128">
        <m/>
        <s v="07 4786 8213"/>
        <s v="07 4303 8930"/>
        <s v="07 5433 8881"/>
        <s v="3883 7777"/>
        <n v="54338661"/>
        <n v="54338662"/>
        <s v="0414 212 645"/>
        <s v="4226 7418"/>
        <s v="07 4226 7418; 4226 6694"/>
        <s v="07 4650 5300"/>
        <s v="4983 4077"/>
        <s v="07 4976 3148"/>
        <s v="07 5570 6364; 0403 607 945"/>
        <n v="55255600"/>
        <s v="5570 8590"/>
        <n v="55807800"/>
        <n v="56356283"/>
        <s v="0403608346"/>
        <s v="(07) 55708590"/>
        <n v="55708590"/>
        <n v="56356635"/>
        <s v="0403 607 945"/>
        <s v="1300 668 936; 0403 394 379"/>
        <s v="5570 6364"/>
        <n v="41501808"/>
        <s v="5519 8839"/>
        <s v=" 07 4122 8471"/>
        <s v="07 4122 8733;  0429 865 355"/>
        <s v="3413 5773; 0428 849 918"/>
        <n v="34135878"/>
        <s v="07 3413 5775; 0447 792 177"/>
        <s v="07 3413 5774;  0439 663 420"/>
        <s v="3413 5774"/>
        <s v="3810 1811"/>
        <s v="3817 2524"/>
        <s v="4168 4466"/>
        <s v="07 3299 9572; 3299 8640"/>
        <s v="3299 8818  "/>
        <s v="3299 8640"/>
        <n v="403780357"/>
        <s v="3299 8638"/>
        <s v="07 3299 9577"/>
        <s v="4885 6000"/>
        <s v="4965 9422"/>
        <s v="4885 6843"/>
        <n v="49510156"/>
        <n v="48856657"/>
        <s v="4885 6277"/>
        <s v="07 4885 5574"/>
        <s v="0406507467"/>
        <s v="0434 569 381 "/>
        <n v="31316964"/>
        <s v="07 3139 5031 "/>
        <s v="07 4744 4842"/>
        <s v="5470 5768"/>
        <s v="5450 4757"/>
        <s v="5489 8615"/>
        <s v="5470 6568"/>
        <s v="07 5470 5768; 0439 761 098"/>
        <s v="3050 1282"/>
        <s v="3049 1282"/>
        <s v="07 3049 1290"/>
        <s v="3049 1292"/>
        <s v="3139 4416"/>
        <n v="30491292"/>
        <s v="07 3049 1292"/>
        <s v="07 3176 2264"/>
        <s v="3176 6604"/>
        <s v="3176 6318"/>
        <s v="3176 7938"/>
        <s v="3240 5442"/>
        <s v="07 3176 6318"/>
        <s v="3176 5008"/>
        <s v="3176 2111"/>
        <s v=" "/>
        <s v="0457 710 624"/>
        <n v="31766758"/>
        <s v="07 48139414"/>
        <s v="07 3138 5691"/>
        <s v="07 3722 6896"/>
        <s v="3722 6895"/>
        <s v="07 3897 6214"/>
        <s v="3488 3222"/>
        <s v="07 3488 3256"/>
        <s v="0448 827 408; 07 49309009"/>
        <s v="0488 360 506"/>
        <s v="4920 7235"/>
        <n v="488442502"/>
        <s v="07 4920 6454"/>
        <n v="49206411"/>
        <n v="49206269"/>
        <s v="07 4920 7572"/>
        <s v="07 4624 2658"/>
        <s v="07 3646 6465"/>
        <s v="3646 0591"/>
        <s v="3646 5385"/>
        <n v="36466467"/>
        <n v="36460273"/>
        <s v="3139 4428"/>
        <s v="3646 6465"/>
        <s v="3646 0286"/>
        <s v="07 3139 5917"/>
        <s v="3139 5885"/>
        <s v="3139 5953"/>
        <s v="3139 5831"/>
        <s v="3139 5057"/>
        <s v="3139 5029"/>
        <s v="3139 5008"/>
        <s v="3140 5308"/>
        <s v="3139 5415"/>
        <s v="07 3139 5839"/>
        <s v="07 3139 5037"/>
        <s v="3139 5644"/>
        <s v="HERO report recipient"/>
        <s v="0439 071 108"/>
        <s v="46166000 pager04697"/>
        <s v="4616 6869"/>
        <n v="46166800"/>
        <n v="46166260"/>
        <s v="0439 710 906"/>
        <s v="07 4433 1426"/>
        <s v="0403 872 531"/>
        <s v="07 4433 1203"/>
        <s v="07 4433 1837"/>
        <s v="07 3156 9429  "/>
        <n v="36467997" u="1"/>
        <n v="48139414" u="1"/>
      </sharedItems>
    </cacheField>
    <cacheField name="Fax" numFmtId="0">
      <sharedItems containsBlank="1" containsMixedTypes="1" containsNumber="1" containsInteger="1" minValue="31766495" maxValue="55708599" count="67">
        <m/>
        <s v="07 4303 8929"/>
        <s v="07 5433 8578"/>
        <s v="5433 8704"/>
        <s v="07 4226 6565"/>
        <s v="07 4650 5320"/>
        <s v="07 4972 5435"/>
        <s v="07 5570 8599"/>
        <n v="55255699"/>
        <s v="5570 8599"/>
        <n v="55298611"/>
        <s v="5570 8557"/>
        <s v="(07) 5570 8599"/>
        <n v="55708599"/>
        <n v="55356420"/>
        <s v="1300 668 536"/>
        <n v="41501888"/>
        <s v="07 4325 6798"/>
        <n v="34135894"/>
        <s v="07 3413 5729"/>
        <s v="3817 2398"/>
        <s v="3810 1470"/>
        <s v="4162 9221"/>
        <s v="07 3299 8720"/>
        <n v="49686098"/>
        <n v="49510157"/>
        <n v="48856401"/>
        <s v="4885 6483"/>
        <s v="07 4885 7689"/>
        <s v="07 3163 8129"/>
        <s v="07 3139 4426"/>
        <s v="07 4744 4024"/>
        <s v="07 5470 6084"/>
        <s v="07 5319 4848"/>
        <s v="3050 1250"/>
        <s v="3049 1250"/>
        <s v="07 3049 1250"/>
        <s v="07 3139 5117"/>
        <s v="07 3176 6495"/>
        <s v="3176 5619"/>
        <s v="3176 6495"/>
        <n v="31766495"/>
        <n v="48139480"/>
        <s v="07 3138 3980"/>
        <s v="07 3137 4523"/>
        <s v="3137 4523"/>
        <s v="07 3883 7885"/>
        <s v="3488 3223"/>
        <s v="07 3488 3210"/>
        <s v="07 49362041"/>
        <s v="07 4920 6587"/>
        <s v="07 4921 3277"/>
        <n v="49222686"/>
        <n v="49206539"/>
        <s v="07 4624 2711"/>
        <s v="07 3646 0272"/>
        <s v="3646 0272"/>
        <n v="36460272"/>
        <s v="3139 4426"/>
        <s v="3350 2174"/>
        <s v="3140 4082"/>
        <s v="07 3139 4491"/>
        <s v="07 4616 6888"/>
        <n v="46166888"/>
        <s v="07 4433 1427"/>
        <s v="07 4433 1221"/>
        <n v="36461874" u="1"/>
      </sharedItems>
    </cacheField>
    <cacheField name="Name" numFmtId="0">
      <sharedItems containsBlank="1"/>
    </cacheField>
    <cacheField name=" Email" numFmtId="0">
      <sharedItems containsBlank="1" containsMixedTypes="1" containsNumber="1" containsInteger="1" minValue="10" maxValue="10" count="221">
        <s v="Elizabeth.Livingstone@health.qld.gov.au"/>
        <s v="leigh.burton@health.qld.gov.au"/>
        <s v="melanie.mitchell2@health.qld.gov.au"/>
        <s v="karen.fox2@health.qld.gov.au"/>
        <s v="Hermann@bundycardiology.com.au"/>
        <s v="Linda.Roche@health.qld.gov.au"/>
        <s v="Brad.Sharp@health.qld.gov.au"/>
        <s v="keiva.meyer@health.qld.gov.au"/>
        <s v="Kathleen.Powter@health.qld.gov.au"/>
        <s v="Jamil.Ahmed@health.qld.gov.au"/>
        <s v="john.doonan@health.qld.gov.au"/>
        <s v="john.willett@health.qld.gov.au"/>
        <s v="nicola.farrell@health.qld.gov.au"/>
        <s v="Steven.sutcliffe@health.qld.gov.au"/>
        <s v="Tania.Davis@health.qld.gov.au"/>
        <s v="Meagan.Mariot@health.qld.gov.au"/>
        <s v="Rachel.Bowe@health.qld.gov.au"/>
        <s v="Robert.Bright@health.qld.gov.au"/>
        <s v="angie.sutcliffe@health.qld.gov.au"/>
        <s v="Dawn.Newman@health.qld.gov.au"/>
        <s v="swhhs_cardiac_services@health.qld.gov.au "/>
        <s v="ivette.warren@health.qld.gov.au"/>
        <m/>
        <s v="Leisa.Lowry@health.qld.gov.au"/>
        <s v="nicole.smith@health.qld.gov.au"/>
        <s v="rumbidzai.mutsekwa@health.qld.gov.au"/>
        <s v="Chris.Buchanan@health.qld.gov.au"/>
        <s v="Angela.hawkes@health.qld.gov.au"/>
        <s v="anne.sinclair@health.qld.gov.au"/>
        <s v="Rose.costa@health.qld.gov.au"/>
        <s v="Fiona.Ellem@health.qld.gov.au"/>
        <s v="simon.shah@health.qld.gov.au"/>
        <s v="Menaka.sabaratnam@health.qld.gov.au"/>
        <s v="Kim.Ferry@health.qld.gov.au"/>
        <s v="michelle.engels@health.qld.gov.au"/>
        <s v="eileen.guy@health.qld.gov.au"/>
        <s v="maree.brudell@health.qld.gov.au"/>
        <s v="sally.wallace@health.qld.gov.au"/>
        <s v="Sonja_Nolan@health.qld.gov.au"/>
        <s v="debbie.walker@health.qld.gov.au"/>
        <s v="kathryn.lawry@health.qld.gov.au"/>
        <s v="Karen.Uhlmann@heartfoundation.org.au"/>
        <s v="Kaye.Gillett@health.qld.gov.au"/>
        <s v="Emma.Walker3@health.qld.gov.au"/>
        <s v="heartstart@bundaberghealthpromotions.org"/>
        <s v="Rohan.Jayasinghe@health.qld.gov.au"/>
        <s v="katie.wood@health.qld.gov.au"/>
        <s v="kalvyn.judge@health.qld.gov.au"/>
        <s v="daniel.fowler@health.qld.gov.au"/>
        <s v="Johannes.Moolman@health.qld.gov.au"/>
        <s v="steve.woodruffe@health.qld.gov.au"/>
        <s v="Chris.Horton@health.qld.gov.au"/>
        <s v="Alicia.mcclurg@health.qld.gov.au"/>
        <s v="madonna.prenzler@health.qld.gov.au"/>
        <s v="amanda.mccartney@health.qld.gov.au"/>
        <s v="Clare.McDonagh@health.qld.gov.au"/>
        <s v="claire.douglas@health.qld.gov.au"/>
        <s v="Laura.Springer@health.qld.gov.au "/>
        <s v="suzanne.banks@health.qld.gov.au"/>
        <s v="Tanya.Jamnik@health.qld.gov.au"/>
        <s v="amy.innes@health.qld.gov.au"/>
        <s v="Janice.sugden@health.qld.gov.au"/>
        <s v="Sarah.Parker@health.qld.gov.au"/>
        <s v="brigid.ngawati@health.qld.gov.au"/>
        <s v="Joanne.CROOK@health.qld.gov.au"/>
        <s v="Bruno.Jesuthasan@health.qld.gov.au"/>
        <s v="Prasad.Challa@health.qld.gov.au"/>
        <s v="Shashi.Ranjan@health.qld.gov.au"/>
        <s v="Leonie.Mok@health.qld.gov.au"/>
        <s v="Jan.Castor@health.qld.gov.au"/>
        <s v="teresa.fan@health.qld.gov.au"/>
        <s v="Aurea.payumo-taylor@health.qld.gov.au"/>
        <s v="Maureen.Barnes@health.qld.gov.au"/>
        <s v="Suzanne.Hemingway@health.qld.gov.au"/>
        <s v="michael.zhang@health.qld.gov.au"/>
        <s v="stefan.buchholz@health.qld.gov.au"/>
        <s v="suresh.perera@health.qld.gov.au"/>
        <s v="sobrien@lifeinmotionexph.com.au"/>
        <s v="helen.hannan@health.qld.gov.au"/>
        <s v="kirsty.bell@health.qld.gov.au"/>
        <s v="Amy.Bahr@health.qld.gov.au"/>
        <s v="Chris.Clarke@health.qld.gov.au"/>
        <s v="adrian.chong@mater.org.au"/>
        <s v="k.kostner@uq.edu.au"/>
        <s v="sandhir.prasad@gmail.com"/>
        <s v="Kerry-Ann.Creevey@mater.org.au"/>
        <s v="Kylie.Kidby@health.qld.gov.au"/>
        <s v="Annabel.Hickey@health.qld.gov.au"/>
        <s v="Umayal.lakshman@health.qld.gov.au"/>
        <s v="Haunnah.Rheault@health.qld.gov.au"/>
        <s v="SC-Heart-Failure-Service@health.qld.gov.au"/>
        <s v="Bernard.Pollock@health.qld.gov.au"/>
        <s v="maree.lorensen@health.qld.gov.au"/>
        <s v="terri.hoare@health.qld.gov.au"/>
        <s v="Brett.Dalgliesh@health.qld.gov.au"/>
        <s v="Ellen.Gibson@health.qld.gov.au"/>
        <s v="matthew.marrinan@health.qld.gov.au"/>
        <s v="Tracey.Nunan@health.qld.gov.au"/>
        <s v="Robert.Walton@health.qld.gov.au"/>
        <s v="Louise.Skinner@health.qld.gov.au"/>
        <s v="Nicole.Halpin@health.qld.gov.au"/>
        <s v="Catherine.O'Driscoll@health.qld.gov.au"/>
        <s v="natalie.cross@health.qld.gov.au"/>
        <s v="pauline.hughes@health.qld.gov.au"/>
        <s v="Stella.Snape-Jenkinson@health.qld.gov.au"/>
        <s v="mark.sheldon@health.qld.gov.au"/>
        <s v="susan.marshall@health.qld.gov.au"/>
        <s v="Amanda.Ballard@health.qld.gov.au"/>
        <s v="marie.steer@health.qld.gov.au"/>
        <s v="Anabela.Novas@health.qld.gov.au"/>
        <s v="Iain.Salisbury@health.qld.gov.au"/>
        <s v="kathryn.watermeyer@health.qld.gov.au"/>
        <s v="Jennie.Money@health.qld.gov.au"/>
        <s v="Ben.shea@health.qld.gov.au"/>
        <s v="Genevieve.clark@health.qld.gov.au"/>
        <s v="cherie.crick@health.qld.gov.au"/>
        <s v="adam.gibson@health.qld.gov.au"/>
        <s v="Dariusz.Korczyk@health.qld.gov.au"/>
        <s v="Emma.McGlynn@health.qld.gov.au"/>
        <s v="Nicole.New@health.qld.gov.au"/>
        <s v="mary.weglowski@health.qld.gov.au"/>
        <s v="Treacy.Beswick@health.qld.gov.au"/>
        <s v="Nicole.coffey@health.qld.gov.au"/>
        <s v="Heart-Recovery-Service@health.qld.gov.au"/>
        <s v="francine.chuan@health.qld.gov.au"/>
        <s v="Tina.Ha@health.qld.gov.au"/>
        <s v="rita.hwang@health.qld.gov.au"/>
        <s v="Carla.Croce@health.qld.gov.au"/>
        <s v="mary.boyde@health.qld.gov.au"/>
        <s v="belinda.kruck@health.qld.gov.au"/>
        <s v="Robyn.Peters@health.qld.gov.au"/>
        <s v="troy.wake@health.qld.gov.au"/>
        <s v="tarica.ghotra@health.qld.gov.au"/>
        <s v="Robert.Mullins@qut.edu.au"/>
        <s v="Karen.Goodhew@health.qld.gov.au"/>
        <s v="Bennett.Franjic@health.qld.gov.au"/>
        <s v="Mandie.Utz@health.qld.gov.au"/>
        <s v="Zak.Strojil@health.qld.gov.au"/>
        <s v="james.macdonald2@health.qld.gov.au"/>
        <s v="Carolyn.Schultz@health.qld.gov.au "/>
        <s v="tim.wright@health.qld.gov.au"/>
        <s v="REDHChronicDiseaseService@health.qld.gov.au"/>
        <s v="Tina.Baulch@health.qld.gov.au"/>
        <s v="Amelia.Hadley@health.qld.gov.au"/>
        <s v="belinda.morris@health.qld.gov.au"/>
        <s v="Daljeet.Gill@health.qld.gov.au"/>
        <s v="Jenny-Kay.Sharpe@health.qld.gov.au"/>
        <s v="Lynette.Egan@health.qld.gov.au"/>
        <s v="joanne.pickering@health.qld.gov.au"/>
        <s v="Sean.Carroll@health.qld.gov.au"/>
        <s v="Catherine.Armstrong@health.qld.gov.au"/>
        <s v="kerry.tamblyn@health.qld.gov.au"/>
        <s v="Rajesh.Garg@health.qld.gov.au"/>
        <s v="Karyn.Reid@health.qld.gov.au"/>
        <s v="leanne.wall@health.qld.gov.au"/>
        <s v="Maree.Armstrong@health.qld.gov.au"/>
        <s v="Renee.Norris@health.qld.gov.au"/>
        <s v="Joanne.Horsfall@health.qld.gov.au"/>
        <s v="Bronwyn.wood@health.qld.gov.au"/>
        <s v="lisa.dykes@health.qld.gov.au"/>
        <s v="rockhampton.HF@health.qld.gov.au"/>
        <s v="Kim.Carolan@health.qld.gov.au"/>
        <s v="Annmarie.McErlain@health.qld.gov.au"/>
        <s v="Linda.Prentice@health.qld.gov.au"/>
        <s v="karen.healy2@health.qld.gov.au"/>
        <s v="frances.cobbold@health.qld.gov.au"/>
        <s v="c.denaro@uq.edu.au"/>
        <s v="John.Atherton@health.qld.gov.au"/>
        <s v="Carlos.Fernandez@health.qld.gov.au"/>
        <s v="georgina.white@health.qld.gov.au"/>
        <s v="Sophie.Lloyd@health.qld.gov.au"/>
        <s v="Phillip.Kelly@health.qld.gov.au"/>
        <s v="serena.rofail@health.qld.gov.au"/>
        <s v="Julie.Adsett@health.qld.gov.au"/>
        <s v="Margaret.Lucas@health.qld.gov.au"/>
        <s v="jayne.bancroft@health.qld.gov.au"/>
        <s v="joanne.maddicks-law@health.qld.gov.au"/>
        <s v="maureen.rogers@health.qld.gov.au"/>
        <s v="Michelle.Byard@health.qld.gov.au"/>
        <s v="Sue.Wong@health.qld.gov.au"/>
        <s v="david.platts@health.qld.gov.au"/>
        <s v="George.Javorsky@health.qld.gov.au"/>
        <s v="Scott.McKenzie2@health.qld.gov.au"/>
        <s v="Wandy.Chan@health.qld.gov.au"/>
        <s v="Andrew.Munns@health.qld.gov.au"/>
        <s v="Rebecca.Francis2@health.qld.gov.au"/>
        <s v="linda.morton@health.qld.gov.au"/>
        <s v="anna.bunn@health.qld.gov.au"/>
        <s v="leanne.williamson@health.qld.gov.au"/>
        <s v="Maria.Podger@health.qld.gov.au"/>
        <s v="nikki.batty@health.qld.gov.au"/>
        <s v="HFSS_TPCH@health.qld.gov.au"/>
        <s v="Suzanne.Lee@health.qld.gov.au"/>
        <s v="jessica.king3@health.qld.gov.au"/>
        <s v="Lauren.Jones3@health.qld.gov.au"/>
        <s v="Joanne.Thomae@health.qld.gov.au"/>
        <s v="Jason.Denman@health.qld.gov.au"/>
        <s v="Penelope.Astridge@health.qld.gov.au"/>
        <s v="Josh.Marshall@health.qld.gov.au"/>
        <s v="natasha.love@health.qld.gov.au"/>
        <s v="tracey.dalamaras@health.qld.gov.au"/>
        <s v="Wendy.white@health.qld.gov.au"/>
        <s v="Johanna-Lee.Bou-Samra@health.qld.gov.au"/>
        <s v="Amy.delugar@health.qld.gov.au"/>
        <s v="n.cottrell@uq.edu.au"/>
        <s v="jan.mckenzie@uchealth.com.au"/>
        <s v="Trudy.Wollaston@health.qld.gov.au"/>
        <s v="Maureen.Pitt@health.qld.gov.au"/>
        <s v="Raibhan.Yadav@health.qld.gov.au"/>
        <s v="Ryan.Schrale@health.qld.gov.au"/>
        <s v="Sugeet.Baveja@health.qld.gov.au"/>
        <s v="ish.patel@health.qld.gov.au"/>
        <s v="melissa.moore@health.qld.gov.au"/>
        <s v="Leigh.Robertson@health.qld.gov.au"/>
        <s v="Kathleen.Mcpherson@health.qld.gov.au"/>
        <s v="Donna.Jones@health.qld.gov.au"/>
        <s v="Maree.Suter@health.qld.gov.au"/>
        <s v="Fiona.Bourke@health.qld.gov.au"/>
        <s v=" Stefan.Mutavdzic@health.qld.gov.au"/>
        <s v="Alisa.Paine@health.qld.gov.au "/>
        <n v="10" u="1"/>
      </sharedItems>
    </cacheField>
    <cacheField name="Street Address" numFmtId="0">
      <sharedItems containsBlank="1" count="30">
        <s v="8 Louise St, Atherton, 4883"/>
        <m/>
        <s v="Bourbong St, Bundaberg West QLD 4670"/>
        <s v="120 McKean St, Caboolture QLD 4510"/>
        <s v="165-171 Esplandade, Cairns North, 4870"/>
        <s v="2 Eyre Street, Charleville, 4470"/>
        <s v="Gladstone Community Health Centre, Flinders St"/>
        <s v=" 2 Campus Crescent, Robina, QLD, 4226"/>
        <s v="Cnr Nissen Street &amp; Urraween Road, Pialba QLD 4655"/>
        <s v="Lower Ground Floor, City Plaza Building, 2 Bell Street,  Ipswich,4305"/>
        <s v="Armstrong Rd, Meadowbrook QLD 4131"/>
        <s v="475 Bridge Rd, West Mackay, QLD, 4740"/>
        <s v="Raymond Terrace, South Brisbane QLD 4101"/>
        <s v="30/58 Camooweal St, Mornington, QLD, 4825"/>
        <s v="Heart Failure Service, Nambour General Hospital, Level 2, Medical Suites, Hospital Road, NAMBOUR  Q  4560"/>
        <s v="back fill for Jan 2015"/>
        <s v="9 Endeavour Bvld, Northlakes, 4509"/>
        <s v="199 Ipswich Rd, Woolloongabba, 4102"/>
        <s v="Proserpine Hospital, 26-32 Taylor St,Proserpine, 4800"/>
        <s v="Cnr Kessel &amp; Troughton Rds, Coopers Plains, 4108"/>
        <s v=" West Anzac Avenue, Redcliffe, 4020"/>
        <s v=" Weippen St, Cleveland,4163"/>
        <s v="Allied Health Clinic, Building 14, Berrill Lane , Central Queensland University (CQU), Bruce Highway, Rockhampton North 4701"/>
        <s v="Canning St, The Range QLD 4700"/>
        <s v="197-234 McDowall St, Roma 4455"/>
        <s v="The Princes Charles Hospital, Rode Rd, Chermside,4032"/>
        <s v="Pechey Street, Toowoomba, Qld 4350"/>
        <s v="100 Angus-Smith Dve, Douglas, 4814"/>
        <s v="167 Neptune St,Maryborough,Qld,4650" u="1"/>
        <s v="Centenary Square, 52-64 Currie St, Nambour"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
  <r>
    <x v="0"/>
    <x v="0"/>
    <s v="Atherton"/>
    <x v="0"/>
    <x v="0"/>
    <x v="0"/>
    <x v="0"/>
    <s v="Nurse"/>
    <s v="Nurse Unit Manager"/>
    <x v="0"/>
    <n v="0"/>
    <x v="0"/>
    <x v="0"/>
    <s v="Elizabeth Livingstone"/>
    <x v="0"/>
    <x v="0"/>
  </r>
  <r>
    <x v="1"/>
    <x v="0"/>
    <s v="Bowen"/>
    <x v="1"/>
    <x v="1"/>
    <x v="1"/>
    <x v="1"/>
    <s v="Physio"/>
    <s v="Physiotherapist"/>
    <x v="1"/>
    <n v="0"/>
    <x v="1"/>
    <x v="0"/>
    <s v="Leigh Burton"/>
    <x v="1"/>
    <x v="1"/>
  </r>
  <r>
    <x v="1"/>
    <x v="0"/>
    <s v="Bowen"/>
    <x v="1"/>
    <x v="1"/>
    <x v="1"/>
    <x v="1"/>
    <s v="Nurse"/>
    <s v="CN"/>
    <x v="1"/>
    <n v="0"/>
    <x v="1"/>
    <x v="0"/>
    <s v="Melanie Mitchell "/>
    <x v="2"/>
    <x v="1"/>
  </r>
  <r>
    <x v="2"/>
    <x v="1"/>
    <s v="Bundaberg"/>
    <x v="2"/>
    <x v="2"/>
    <x v="2"/>
    <x v="2"/>
    <s v="Nurse"/>
    <s v="NP"/>
    <x v="0"/>
    <n v="0.4"/>
    <x v="2"/>
    <x v="1"/>
    <s v="Karen Fox "/>
    <x v="3"/>
    <x v="2"/>
  </r>
  <r>
    <x v="2"/>
    <x v="1"/>
    <s v="Bundaberg"/>
    <x v="2"/>
    <x v="1"/>
    <x v="1"/>
    <x v="1"/>
    <s v="Dr"/>
    <s v="Cardiologist"/>
    <x v="1"/>
    <n v="0"/>
    <x v="0"/>
    <x v="0"/>
    <s v="Hermann Wittmer"/>
    <x v="4"/>
    <x v="1"/>
  </r>
  <r>
    <x v="2"/>
    <x v="0"/>
    <s v="Bundaberg"/>
    <x v="2"/>
    <x v="1"/>
    <x v="1"/>
    <x v="1"/>
    <s v="OT"/>
    <s v="Occupational Therapist"/>
    <x v="1"/>
    <n v="0.3"/>
    <x v="0"/>
    <x v="0"/>
    <s v="Linda Roche"/>
    <x v="5"/>
    <x v="1"/>
  </r>
  <r>
    <x v="2"/>
    <x v="0"/>
    <s v="Bundaberg"/>
    <x v="2"/>
    <x v="1"/>
    <x v="1"/>
    <x v="1"/>
    <s v="pharmacist"/>
    <s v="Director of Pharmacy"/>
    <x v="1"/>
    <n v="0"/>
    <x v="0"/>
    <x v="0"/>
    <s v="Brad Sharp"/>
    <x v="6"/>
    <x v="1"/>
  </r>
  <r>
    <x v="2"/>
    <x v="0"/>
    <s v="Bundaberg"/>
    <x v="2"/>
    <x v="1"/>
    <x v="1"/>
    <x v="1"/>
    <s v="SW"/>
    <s v="Social Worker"/>
    <x v="1"/>
    <n v="0.2"/>
    <x v="0"/>
    <x v="0"/>
    <s v="Keiva Meyer"/>
    <x v="7"/>
    <x v="1"/>
  </r>
  <r>
    <x v="3"/>
    <x v="1"/>
    <s v="Caboolture"/>
    <x v="3"/>
    <x v="3"/>
    <x v="3"/>
    <x v="3"/>
    <s v="Nurse"/>
    <s v="CNC"/>
    <x v="0"/>
    <n v="1"/>
    <x v="3"/>
    <x v="2"/>
    <s v="Kathleen Powter"/>
    <x v="8"/>
    <x v="3"/>
  </r>
  <r>
    <x v="3"/>
    <x v="1"/>
    <s v="Caboolture"/>
    <x v="3"/>
    <x v="1"/>
    <x v="1"/>
    <x v="1"/>
    <s v="Dr"/>
    <s v="Cardiologist"/>
    <x v="1"/>
    <n v="0"/>
    <x v="4"/>
    <x v="0"/>
    <s v="Jamil Ahmed"/>
    <x v="9"/>
    <x v="1"/>
  </r>
  <r>
    <x v="3"/>
    <x v="1"/>
    <s v="Caboolture"/>
    <x v="3"/>
    <x v="1"/>
    <x v="1"/>
    <x v="1"/>
    <s v="pharmacist"/>
    <s v="Director Pharmacy"/>
    <x v="1"/>
    <n v="0"/>
    <x v="5"/>
    <x v="0"/>
    <s v="John Doonan"/>
    <x v="10"/>
    <x v="1"/>
  </r>
  <r>
    <x v="3"/>
    <x v="1"/>
    <s v="Caboolture"/>
    <x v="3"/>
    <x v="1"/>
    <x v="1"/>
    <x v="1"/>
    <s v="pharmacist"/>
    <s v="HF pharmacist"/>
    <x v="1"/>
    <n v="1"/>
    <x v="6"/>
    <x v="3"/>
    <s v="John Willett"/>
    <x v="11"/>
    <x v="1"/>
  </r>
  <r>
    <x v="4"/>
    <x v="2"/>
    <s v="Caboolture"/>
    <x v="3"/>
    <x v="1"/>
    <x v="1"/>
    <x v="1"/>
    <s v="pharmacist"/>
    <s v="pharmacist"/>
    <x v="1"/>
    <m/>
    <x v="7"/>
    <x v="0"/>
    <s v="Nicola Farrell"/>
    <x v="12"/>
    <x v="1"/>
  </r>
  <r>
    <x v="0"/>
    <x v="1"/>
    <s v="Cairns"/>
    <x v="4"/>
    <x v="1"/>
    <x v="1"/>
    <x v="1"/>
    <s v="Dr"/>
    <s v="Cardiologist"/>
    <x v="1"/>
    <n v="0"/>
    <x v="0"/>
    <x v="0"/>
    <s v="Steven Sutcliffe"/>
    <x v="13"/>
    <x v="1"/>
  </r>
  <r>
    <x v="0"/>
    <x v="1"/>
    <s v="Cairns"/>
    <x v="4"/>
    <x v="1"/>
    <x v="1"/>
    <x v="1"/>
    <s v="IHW"/>
    <s v="Advanced Health Worker - Cardiology Services"/>
    <x v="1"/>
    <n v="0"/>
    <x v="0"/>
    <x v="0"/>
    <s v="Tania Davis"/>
    <x v="14"/>
    <x v="1"/>
  </r>
  <r>
    <x v="0"/>
    <x v="1"/>
    <s v="Cairns"/>
    <x v="4"/>
    <x v="1"/>
    <x v="1"/>
    <x v="1"/>
    <s v="pharmacist"/>
    <s v="pharmacist"/>
    <x v="1"/>
    <n v="0.5"/>
    <x v="0"/>
    <x v="0"/>
    <s v="Meagan Mariot"/>
    <x v="15"/>
    <x v="1"/>
  </r>
  <r>
    <x v="0"/>
    <x v="1"/>
    <s v="Cairns"/>
    <x v="4"/>
    <x v="1"/>
    <x v="1"/>
    <x v="1"/>
    <s v="Physio"/>
    <s v="Physiotherapist"/>
    <x v="1"/>
    <n v="0.4"/>
    <x v="8"/>
    <x v="0"/>
    <s v="Rachel Bowe"/>
    <x v="16"/>
    <x v="1"/>
  </r>
  <r>
    <x v="0"/>
    <x v="1"/>
    <s v="Cairns"/>
    <x v="4"/>
    <x v="1"/>
    <x v="1"/>
    <x v="1"/>
    <s v="Psychologist"/>
    <s v="Clinical Psychology"/>
    <x v="1"/>
    <n v="0"/>
    <x v="0"/>
    <x v="0"/>
    <s v="Robert Bright"/>
    <x v="17"/>
    <x v="1"/>
  </r>
  <r>
    <x v="0"/>
    <x v="1"/>
    <s v="Cairns"/>
    <x v="4"/>
    <x v="4"/>
    <x v="4"/>
    <x v="4"/>
    <s v="Nurse"/>
    <s v="NP"/>
    <x v="0"/>
    <n v="1"/>
    <x v="9"/>
    <x v="4"/>
    <s v="Angie Sutcliffe"/>
    <x v="18"/>
    <x v="4"/>
  </r>
  <r>
    <x v="0"/>
    <x v="1"/>
    <s v="Cairns"/>
    <x v="4"/>
    <x v="1"/>
    <x v="1"/>
    <x v="1"/>
    <s v="Nurse"/>
    <s v="RN"/>
    <x v="1"/>
    <n v="1"/>
    <x v="0"/>
    <x v="0"/>
    <s v="Dawn Newman"/>
    <x v="19"/>
    <x v="1"/>
  </r>
  <r>
    <x v="5"/>
    <x v="1"/>
    <s v="Charleville"/>
    <x v="5"/>
    <x v="5"/>
    <x v="5"/>
    <x v="5"/>
    <m/>
    <m/>
    <x v="0"/>
    <n v="0.25"/>
    <x v="10"/>
    <x v="5"/>
    <s v="South West Cardiac Services"/>
    <x v="20"/>
    <x v="5"/>
  </r>
  <r>
    <x v="5"/>
    <x v="0"/>
    <s v="Charleville"/>
    <x v="6"/>
    <x v="6"/>
    <x v="6"/>
    <x v="6"/>
    <s v="Nurse"/>
    <s v="CNC"/>
    <x v="1"/>
    <n v="0"/>
    <x v="0"/>
    <x v="0"/>
    <s v="Ivette Warren"/>
    <x v="21"/>
    <x v="1"/>
  </r>
  <r>
    <x v="1"/>
    <x v="0"/>
    <s v="Clermont"/>
    <x v="7"/>
    <x v="7"/>
    <x v="7"/>
    <x v="7"/>
    <s v="Nurse"/>
    <s v="CNC"/>
    <x v="1"/>
    <n v="0"/>
    <x v="11"/>
    <x v="0"/>
    <s v=""/>
    <x v="22"/>
    <x v="1"/>
  </r>
  <r>
    <x v="6"/>
    <x v="1"/>
    <s v="Gladstone"/>
    <x v="8"/>
    <x v="8"/>
    <x v="8"/>
    <x v="8"/>
    <s v="Nurse"/>
    <s v="CN"/>
    <x v="0"/>
    <n v="1"/>
    <x v="12"/>
    <x v="6"/>
    <s v="Leisa Lowry"/>
    <x v="23"/>
    <x v="6"/>
  </r>
  <r>
    <x v="6"/>
    <x v="1"/>
    <s v="Gladstone"/>
    <x v="8"/>
    <x v="8"/>
    <x v="8"/>
    <x v="8"/>
    <s v="Exercise Physiologist"/>
    <s v="Exercise physiologisst"/>
    <x v="1"/>
    <m/>
    <x v="0"/>
    <x v="0"/>
    <s v="Nicole Smith"/>
    <x v="24"/>
    <x v="1"/>
  </r>
  <r>
    <x v="7"/>
    <x v="1"/>
    <s v="Gold Coast"/>
    <x v="9"/>
    <x v="9"/>
    <x v="9"/>
    <x v="9"/>
    <s v="Nurse"/>
    <s v="A/CNC"/>
    <x v="1"/>
    <n v="1"/>
    <x v="13"/>
    <x v="7"/>
    <m/>
    <x v="22"/>
    <x v="7"/>
  </r>
  <r>
    <x v="7"/>
    <x v="1"/>
    <s v="Gold Coast"/>
    <x v="9"/>
    <x v="1"/>
    <x v="1"/>
    <x v="1"/>
    <s v="Dietitian"/>
    <s v="Dietitian"/>
    <x v="1"/>
    <n v="0.2"/>
    <x v="14"/>
    <x v="8"/>
    <s v="Rumbidzai Mutsekwa"/>
    <x v="25"/>
    <x v="1"/>
  </r>
  <r>
    <x v="7"/>
    <x v="1"/>
    <s v="Gold Coast"/>
    <x v="9"/>
    <x v="1"/>
    <x v="1"/>
    <x v="1"/>
    <s v="IHW"/>
    <s v="Indigenous Health Worker"/>
    <x v="1"/>
    <n v="0"/>
    <x v="0"/>
    <x v="0"/>
    <s v="Chris Buchanan"/>
    <x v="26"/>
    <x v="1"/>
  </r>
  <r>
    <x v="7"/>
    <x v="1"/>
    <s v="Gold Coast"/>
    <x v="9"/>
    <x v="1"/>
    <x v="1"/>
    <x v="1"/>
    <s v="OT"/>
    <s v="Occupational Therapist"/>
    <x v="1"/>
    <n v="0.5"/>
    <x v="15"/>
    <x v="9"/>
    <s v="Angela Hawkes"/>
    <x v="27"/>
    <x v="1"/>
  </r>
  <r>
    <x v="7"/>
    <x v="1"/>
    <s v="Gold Coast"/>
    <x v="9"/>
    <x v="1"/>
    <x v="1"/>
    <x v="1"/>
    <s v="OT"/>
    <s v="Occupational Therapist"/>
    <x v="1"/>
    <m/>
    <x v="16"/>
    <x v="10"/>
    <s v="Anne Sinclair"/>
    <x v="28"/>
    <x v="1"/>
  </r>
  <r>
    <x v="7"/>
    <x v="1"/>
    <s v="Gold Coast"/>
    <x v="9"/>
    <x v="1"/>
    <x v="1"/>
    <x v="1"/>
    <s v="OT"/>
    <s v="Director Chronic Disease Wellness Program Heart Failure Service"/>
    <x v="1"/>
    <n v="0"/>
    <x v="17"/>
    <x v="0"/>
    <s v="Rose Costa"/>
    <x v="29"/>
    <x v="1"/>
  </r>
  <r>
    <x v="7"/>
    <x v="1"/>
    <s v="Gold Coast"/>
    <x v="9"/>
    <x v="1"/>
    <x v="1"/>
    <x v="1"/>
    <s v="pharmacist"/>
    <s v="pharmacist"/>
    <x v="1"/>
    <n v="0.5"/>
    <x v="0"/>
    <x v="0"/>
    <s v="Fiona Ellem"/>
    <x v="30"/>
    <x v="1"/>
  </r>
  <r>
    <x v="7"/>
    <x v="1"/>
    <s v="Gold Coast"/>
    <x v="9"/>
    <x v="1"/>
    <x v="1"/>
    <x v="1"/>
    <s v="pharmacist"/>
    <s v="pharmacist"/>
    <x v="1"/>
    <n v="0.5"/>
    <x v="18"/>
    <x v="11"/>
    <s v="Simon Shah"/>
    <x v="31"/>
    <x v="1"/>
  </r>
  <r>
    <x v="7"/>
    <x v="1"/>
    <s v="Gold Coast"/>
    <x v="9"/>
    <x v="1"/>
    <x v="1"/>
    <x v="1"/>
    <s v="Physio"/>
    <s v="Physiotherapist"/>
    <x v="1"/>
    <n v="0.5"/>
    <x v="19"/>
    <x v="12"/>
    <s v="Menaka Sabaratnam"/>
    <x v="32"/>
    <x v="1"/>
  </r>
  <r>
    <x v="7"/>
    <x v="1"/>
    <s v="Gold Coast"/>
    <x v="9"/>
    <x v="1"/>
    <x v="1"/>
    <x v="1"/>
    <s v="Psychologist"/>
    <s v="Psychologist"/>
    <x v="1"/>
    <n v="0.2"/>
    <x v="20"/>
    <x v="13"/>
    <s v="Kim Ferry"/>
    <x v="33"/>
    <x v="1"/>
  </r>
  <r>
    <x v="7"/>
    <x v="1"/>
    <s v="Gold Coast"/>
    <x v="9"/>
    <x v="1"/>
    <x v="1"/>
    <x v="1"/>
    <s v="Psychologist"/>
    <s v="Clinicial Psychologist"/>
    <x v="1"/>
    <m/>
    <x v="20"/>
    <x v="0"/>
    <s v="Michelle Engels"/>
    <x v="34"/>
    <x v="1"/>
  </r>
  <r>
    <x v="7"/>
    <x v="1"/>
    <s v="Gold Coast"/>
    <x v="9"/>
    <x v="1"/>
    <x v="1"/>
    <x v="1"/>
    <s v="SW"/>
    <s v="Senior SW"/>
    <x v="1"/>
    <m/>
    <x v="21"/>
    <x v="14"/>
    <s v="Eileen Guy"/>
    <x v="35"/>
    <x v="1"/>
  </r>
  <r>
    <x v="7"/>
    <x v="1"/>
    <s v="Gold Coast"/>
    <x v="9"/>
    <x v="1"/>
    <x v="1"/>
    <x v="1"/>
    <s v="SW"/>
    <s v="Social Worker"/>
    <x v="1"/>
    <n v="0.2"/>
    <x v="22"/>
    <x v="10"/>
    <s v="Maree Brudell"/>
    <x v="36"/>
    <x v="1"/>
  </r>
  <r>
    <x v="7"/>
    <x v="1"/>
    <s v="Gold Coast"/>
    <x v="9"/>
    <x v="1"/>
    <x v="1"/>
    <x v="1"/>
    <s v="Nurse"/>
    <s v="A/CNC"/>
    <x v="0"/>
    <n v="0.8"/>
    <x v="23"/>
    <x v="15"/>
    <s v="Sally Wallace"/>
    <x v="37"/>
    <x v="7"/>
  </r>
  <r>
    <x v="7"/>
    <x v="1"/>
    <s v="Gold Coast"/>
    <x v="9"/>
    <x v="1"/>
    <x v="1"/>
    <x v="1"/>
    <s v="Nurse"/>
    <s v="CN"/>
    <x v="1"/>
    <m/>
    <x v="24"/>
    <x v="7"/>
    <s v="Sonja_Nolan"/>
    <x v="38"/>
    <x v="1"/>
  </r>
  <r>
    <x v="7"/>
    <x v="1"/>
    <s v="Gold Coast"/>
    <x v="9"/>
    <x v="1"/>
    <x v="1"/>
    <x v="1"/>
    <s v="Nurse"/>
    <s v="CN"/>
    <x v="1"/>
    <m/>
    <x v="0"/>
    <x v="0"/>
    <s v="Debbie Walker"/>
    <x v="39"/>
    <x v="1"/>
  </r>
  <r>
    <x v="7"/>
    <x v="1"/>
    <s v="Helensvale"/>
    <x v="9"/>
    <x v="1"/>
    <x v="1"/>
    <x v="1"/>
    <s v="SW"/>
    <s v="SW"/>
    <x v="1"/>
    <m/>
    <x v="0"/>
    <x v="0"/>
    <s v="Kathryn Lawry"/>
    <x v="40"/>
    <x v="1"/>
  </r>
  <r>
    <x v="8"/>
    <x v="3"/>
    <s v="n/a"/>
    <x v="10"/>
    <x v="1"/>
    <x v="1"/>
    <x v="1"/>
    <s v="Nurse"/>
    <s v="n/a"/>
    <x v="1"/>
    <m/>
    <x v="0"/>
    <x v="0"/>
    <s v="Karen Uhlmann"/>
    <x v="41"/>
    <x v="1"/>
  </r>
  <r>
    <x v="7"/>
    <x v="1"/>
    <s v="Gold Coast"/>
    <x v="9"/>
    <x v="1"/>
    <x v="1"/>
    <x v="1"/>
    <m/>
    <m/>
    <x v="1"/>
    <m/>
    <x v="0"/>
    <x v="0"/>
    <s v="Kaye Gillet"/>
    <x v="42"/>
    <x v="1"/>
  </r>
  <r>
    <x v="7"/>
    <x v="1"/>
    <s v="Gold Coast"/>
    <x v="9"/>
    <x v="1"/>
    <x v="1"/>
    <x v="1"/>
    <m/>
    <m/>
    <x v="1"/>
    <m/>
    <x v="0"/>
    <x v="0"/>
    <s v="Emma Walker"/>
    <x v="43"/>
    <x v="1"/>
  </r>
  <r>
    <x v="2"/>
    <x v="0"/>
    <s v="Bundaberg"/>
    <x v="11"/>
    <x v="1"/>
    <x v="1"/>
    <x v="1"/>
    <s v="Physio"/>
    <s v="Physiotherapist"/>
    <x v="1"/>
    <m/>
    <x v="25"/>
    <x v="16"/>
    <s v="Jessica Auer"/>
    <x v="44"/>
    <x v="1"/>
  </r>
  <r>
    <x v="7"/>
    <x v="1"/>
    <s v="Gold Coast"/>
    <x v="12"/>
    <x v="1"/>
    <x v="1"/>
    <x v="1"/>
    <s v="Dr"/>
    <s v="Director of Cardiology"/>
    <x v="1"/>
    <n v="0"/>
    <x v="26"/>
    <x v="0"/>
    <s v="Rohan Jayasinghe"/>
    <x v="45"/>
    <x v="1"/>
  </r>
  <r>
    <x v="2"/>
    <x v="1"/>
    <s v="Maryborough"/>
    <x v="13"/>
    <x v="1"/>
    <x v="1"/>
    <x v="1"/>
    <s v="Physio"/>
    <s v="Exercise Physiologist/Physiotherapist"/>
    <x v="1"/>
    <n v="0.7"/>
    <x v="27"/>
    <x v="0"/>
    <s v="Katie Wood"/>
    <x v="46"/>
    <x v="1"/>
  </r>
  <r>
    <x v="2"/>
    <x v="1"/>
    <s v="Hervey Bay"/>
    <x v="13"/>
    <x v="10"/>
    <x v="10"/>
    <x v="10"/>
    <s v="Nurse"/>
    <s v="NP"/>
    <x v="0"/>
    <s v="07 4122 8733; 0429 865 355"/>
    <x v="28"/>
    <x v="17"/>
    <s v="Kalvyn Judge"/>
    <x v="47"/>
    <x v="8"/>
  </r>
  <r>
    <x v="9"/>
    <x v="1"/>
    <s v="Ipswich"/>
    <x v="14"/>
    <x v="1"/>
    <x v="1"/>
    <x v="1"/>
    <s v="Nurse"/>
    <s v="CN"/>
    <x v="1"/>
    <m/>
    <x v="29"/>
    <x v="0"/>
    <s v="Daniel Fowler"/>
    <x v="48"/>
    <x v="1"/>
  </r>
  <r>
    <x v="9"/>
    <x v="1"/>
    <s v="Ipswich"/>
    <x v="14"/>
    <x v="1"/>
    <x v="1"/>
    <x v="1"/>
    <s v="Dr"/>
    <s v="Cardiologist"/>
    <x v="1"/>
    <n v="0"/>
    <x v="0"/>
    <x v="0"/>
    <s v="Johannes Moolman"/>
    <x v="49"/>
    <x v="1"/>
  </r>
  <r>
    <x v="9"/>
    <x v="1"/>
    <s v="Ipswich"/>
    <x v="14"/>
    <x v="1"/>
    <x v="1"/>
    <x v="1"/>
    <s v="Exercise Physiologist"/>
    <s v="Exercise physiologist"/>
    <x v="1"/>
    <n v="0.5"/>
    <x v="30"/>
    <x v="18"/>
    <s v="Steve Woodruffe"/>
    <x v="50"/>
    <x v="1"/>
  </r>
  <r>
    <x v="9"/>
    <x v="1"/>
    <s v="Ipswich"/>
    <x v="14"/>
    <x v="11"/>
    <x v="11"/>
    <x v="11"/>
    <s v="Nurse"/>
    <s v="NP"/>
    <x v="0"/>
    <n v="1"/>
    <x v="31"/>
    <x v="19"/>
    <s v="Chris Horton"/>
    <x v="51"/>
    <x v="9"/>
  </r>
  <r>
    <x v="9"/>
    <x v="1"/>
    <s v="Ipswich"/>
    <x v="14"/>
    <x v="11"/>
    <x v="11"/>
    <x v="11"/>
    <s v="Nurse"/>
    <s v="CNC"/>
    <x v="0"/>
    <n v="1"/>
    <x v="32"/>
    <x v="19"/>
    <s v="Alicia McClurg"/>
    <x v="52"/>
    <x v="1"/>
  </r>
  <r>
    <x v="9"/>
    <x v="1"/>
    <s v="Ipswich"/>
    <x v="14"/>
    <x v="11"/>
    <x v="11"/>
    <x v="11"/>
    <s v="Nurse"/>
    <s v="A/CNC"/>
    <x v="1"/>
    <n v="0.8"/>
    <x v="32"/>
    <x v="19"/>
    <s v="Madonna Prenzler"/>
    <x v="53"/>
    <x v="1"/>
  </r>
  <r>
    <x v="9"/>
    <x v="1"/>
    <s v="Ipswich"/>
    <x v="14"/>
    <x v="1"/>
    <x v="1"/>
    <x v="1"/>
    <s v="Admin"/>
    <s v="AO"/>
    <x v="1"/>
    <n v="0.5"/>
    <x v="0"/>
    <x v="0"/>
    <s v=""/>
    <x v="22"/>
    <x v="1"/>
  </r>
  <r>
    <x v="9"/>
    <x v="4"/>
    <s v="Ipswich"/>
    <x v="14"/>
    <x v="1"/>
    <x v="1"/>
    <x v="1"/>
    <s v="Nurse"/>
    <m/>
    <x v="1"/>
    <m/>
    <x v="33"/>
    <x v="20"/>
    <s v=""/>
    <x v="22"/>
    <x v="1"/>
  </r>
  <r>
    <x v="9"/>
    <x v="1"/>
    <s v="Ipswich"/>
    <x v="14"/>
    <x v="1"/>
    <x v="1"/>
    <x v="1"/>
    <s v="Dietitian"/>
    <s v="Dietitian"/>
    <x v="1"/>
    <n v="0.2"/>
    <x v="0"/>
    <x v="0"/>
    <s v="Amanda Mccartney"/>
    <x v="54"/>
    <x v="1"/>
  </r>
  <r>
    <x v="9"/>
    <x v="1"/>
    <s v="Ipswich"/>
    <x v="14"/>
    <x v="1"/>
    <x v="1"/>
    <x v="1"/>
    <s v="OT"/>
    <s v="OT"/>
    <x v="1"/>
    <m/>
    <x v="0"/>
    <x v="0"/>
    <s v="Clare Mcdonagh"/>
    <x v="55"/>
    <x v="1"/>
  </r>
  <r>
    <x v="9"/>
    <x v="1"/>
    <s v="Ipswich"/>
    <x v="14"/>
    <x v="1"/>
    <x v="1"/>
    <x v="1"/>
    <s v="pharmacist"/>
    <s v="Pharmacist, HFS"/>
    <x v="1"/>
    <n v="0.5"/>
    <x v="34"/>
    <x v="21"/>
    <s v="Claire Douglas"/>
    <x v="56"/>
    <x v="1"/>
  </r>
  <r>
    <x v="9"/>
    <x v="1"/>
    <s v="Ipswich"/>
    <x v="14"/>
    <x v="1"/>
    <x v="1"/>
    <x v="1"/>
    <s v="pharmacist"/>
    <s v="Pharmacist"/>
    <x v="1"/>
    <m/>
    <x v="0"/>
    <x v="0"/>
    <s v="Laura Springer "/>
    <x v="57"/>
    <x v="1"/>
  </r>
  <r>
    <x v="9"/>
    <x v="1"/>
    <s v="Ipswich"/>
    <x v="14"/>
    <x v="1"/>
    <x v="1"/>
    <x v="1"/>
    <s v="Psychologist"/>
    <s v="Psychologist"/>
    <x v="1"/>
    <n v="0.4"/>
    <x v="35"/>
    <x v="20"/>
    <s v="Suzanne Banks"/>
    <x v="58"/>
    <x v="1"/>
  </r>
  <r>
    <x v="9"/>
    <x v="1"/>
    <s v="Ipswich"/>
    <x v="14"/>
    <x v="1"/>
    <x v="1"/>
    <x v="1"/>
    <s v="SW"/>
    <s v="SW"/>
    <x v="1"/>
    <n v="0.2"/>
    <x v="0"/>
    <x v="0"/>
    <s v="Tanya Jamnik"/>
    <x v="59"/>
    <x v="1"/>
  </r>
  <r>
    <x v="9"/>
    <x v="0"/>
    <s v="Kingaroy"/>
    <x v="15"/>
    <x v="1"/>
    <x v="1"/>
    <x v="1"/>
    <s v="Nurse"/>
    <s v="CN-telehealth support"/>
    <x v="1"/>
    <n v="0.1"/>
    <x v="36"/>
    <x v="22"/>
    <s v="Amy Innes"/>
    <x v="60"/>
    <x v="1"/>
  </r>
  <r>
    <x v="9"/>
    <x v="1"/>
    <s v="Ipswich"/>
    <x v="14"/>
    <x v="1"/>
    <x v="1"/>
    <x v="1"/>
    <s v="Nurse"/>
    <s v="Nurse"/>
    <x v="1"/>
    <m/>
    <x v="0"/>
    <x v="0"/>
    <s v="Janice Sugden"/>
    <x v="61"/>
    <x v="1"/>
  </r>
  <r>
    <x v="9"/>
    <x v="1"/>
    <s v="Ipswich"/>
    <x v="14"/>
    <x v="1"/>
    <x v="1"/>
    <x v="1"/>
    <s v="Nurse"/>
    <s v="Nurse"/>
    <x v="1"/>
    <m/>
    <x v="0"/>
    <x v="0"/>
    <s v="Sarah Parker"/>
    <x v="62"/>
    <x v="1"/>
  </r>
  <r>
    <x v="10"/>
    <x v="1"/>
    <s v="Logan"/>
    <x v="16"/>
    <x v="12"/>
    <x v="12"/>
    <x v="12"/>
    <s v="Nurse"/>
    <s v="A/CNC"/>
    <x v="1"/>
    <n v="1"/>
    <x v="37"/>
    <x v="23"/>
    <s v="Brigid Ngawati"/>
    <x v="63"/>
    <x v="1"/>
  </r>
  <r>
    <x v="10"/>
    <x v="1"/>
    <s v="Logan"/>
    <x v="16"/>
    <x v="1"/>
    <x v="1"/>
    <x v="1"/>
    <s v="Admin"/>
    <s v="CNC"/>
    <x v="0"/>
    <n v="1"/>
    <x v="37"/>
    <x v="23"/>
    <s v="Joanne Crook"/>
    <x v="64"/>
    <x v="1"/>
  </r>
  <r>
    <x v="10"/>
    <x v="1"/>
    <s v="Logan"/>
    <x v="16"/>
    <x v="1"/>
    <x v="1"/>
    <x v="1"/>
    <s v="Dietitian"/>
    <s v="Dietitian"/>
    <x v="1"/>
    <n v="0.2"/>
    <x v="0"/>
    <x v="23"/>
    <m/>
    <x v="22"/>
    <x v="1"/>
  </r>
  <r>
    <x v="10"/>
    <x v="1"/>
    <s v="Logan"/>
    <x v="16"/>
    <x v="1"/>
    <x v="1"/>
    <x v="1"/>
    <s v="Dr"/>
    <s v="Cardiologist"/>
    <x v="1"/>
    <n v="0"/>
    <x v="0"/>
    <x v="23"/>
    <s v="Bruno Jesuthasan"/>
    <x v="65"/>
    <x v="1"/>
  </r>
  <r>
    <x v="10"/>
    <x v="1"/>
    <s v="Logan"/>
    <x v="16"/>
    <x v="1"/>
    <x v="1"/>
    <x v="1"/>
    <s v="Dr"/>
    <s v="Director of Cardiology"/>
    <x v="1"/>
    <n v="0"/>
    <x v="0"/>
    <x v="23"/>
    <s v="Prasad Challa"/>
    <x v="66"/>
    <x v="1"/>
  </r>
  <r>
    <x v="10"/>
    <x v="1"/>
    <s v="Logan"/>
    <x v="16"/>
    <x v="1"/>
    <x v="1"/>
    <x v="1"/>
    <s v="Dr"/>
    <s v="Cardiologist"/>
    <x v="1"/>
    <n v="0"/>
    <x v="0"/>
    <x v="23"/>
    <s v="Shashi Ranjan"/>
    <x v="67"/>
    <x v="1"/>
  </r>
  <r>
    <x v="10"/>
    <x v="1"/>
    <s v="Logan"/>
    <x v="16"/>
    <x v="1"/>
    <x v="1"/>
    <x v="1"/>
    <s v="pharmacist"/>
    <s v="Clinical Pharmacist, Heart Failure"/>
    <x v="1"/>
    <n v="0.8"/>
    <x v="38"/>
    <x v="23"/>
    <s v="Leonie Mok"/>
    <x v="68"/>
    <x v="1"/>
  </r>
  <r>
    <x v="10"/>
    <x v="2"/>
    <s v="Logan"/>
    <x v="16"/>
    <x v="1"/>
    <x v="1"/>
    <x v="1"/>
    <s v="Nurse"/>
    <s v="CN"/>
    <x v="1"/>
    <n v="0.7"/>
    <x v="39"/>
    <x v="0"/>
    <s v="Jan Castor"/>
    <x v="69"/>
    <x v="1"/>
  </r>
  <r>
    <x v="10"/>
    <x v="1"/>
    <s v="Logan"/>
    <x v="16"/>
    <x v="1"/>
    <x v="1"/>
    <x v="1"/>
    <s v="Physio"/>
    <s v="Physiotherapist"/>
    <x v="1"/>
    <n v="0.5"/>
    <x v="40"/>
    <x v="23"/>
    <s v="Teresa Fan"/>
    <x v="70"/>
    <x v="1"/>
  </r>
  <r>
    <x v="10"/>
    <x v="1"/>
    <s v="Logan"/>
    <x v="16"/>
    <x v="1"/>
    <x v="1"/>
    <x v="1"/>
    <s v="SW"/>
    <s v="Social Worker"/>
    <x v="1"/>
    <n v="0.5"/>
    <x v="41"/>
    <x v="23"/>
    <s v="Aurea Payumo-Taylor"/>
    <x v="71"/>
    <x v="1"/>
  </r>
  <r>
    <x v="10"/>
    <x v="1"/>
    <s v="Logan"/>
    <x v="16"/>
    <x v="12"/>
    <x v="12"/>
    <x v="12"/>
    <s v="Nurse"/>
    <s v="NP"/>
    <x v="0"/>
    <n v="1"/>
    <x v="42"/>
    <x v="23"/>
    <s v="Maureen Barnes"/>
    <x v="72"/>
    <x v="10"/>
  </r>
  <r>
    <x v="10"/>
    <x v="1"/>
    <s v="Logan"/>
    <x v="16"/>
    <x v="1"/>
    <x v="1"/>
    <x v="1"/>
    <s v="Nurse"/>
    <s v="CN"/>
    <x v="1"/>
    <m/>
    <x v="0"/>
    <x v="0"/>
    <s v="Suzanne Hemingway"/>
    <x v="73"/>
    <x v="1"/>
  </r>
  <r>
    <x v="1"/>
    <x v="1"/>
    <s v="Mackay"/>
    <x v="17"/>
    <x v="1"/>
    <x v="1"/>
    <x v="1"/>
    <s v="Dietitian"/>
    <s v="Dietitian"/>
    <x v="1"/>
    <n v="0.5"/>
    <x v="0"/>
    <x v="0"/>
    <s v=""/>
    <x v="22"/>
    <x v="1"/>
  </r>
  <r>
    <x v="1"/>
    <x v="1"/>
    <s v="Mackay"/>
    <x v="17"/>
    <x v="1"/>
    <x v="1"/>
    <x v="1"/>
    <s v="Dr"/>
    <s v="Director/Interventionalist/Cardiologist"/>
    <x v="1"/>
    <n v="0"/>
    <x v="43"/>
    <x v="24"/>
    <s v="Michael Zhang"/>
    <x v="74"/>
    <x v="1"/>
  </r>
  <r>
    <x v="1"/>
    <x v="1"/>
    <s v="Mackay"/>
    <x v="17"/>
    <x v="1"/>
    <x v="1"/>
    <x v="1"/>
    <s v="Dr"/>
    <s v="Cardiologist"/>
    <x v="1"/>
    <n v="0"/>
    <x v="44"/>
    <x v="24"/>
    <s v="Stefan Buchholz"/>
    <x v="75"/>
    <x v="1"/>
  </r>
  <r>
    <x v="1"/>
    <x v="1"/>
    <s v="Mackay"/>
    <x v="17"/>
    <x v="1"/>
    <x v="1"/>
    <x v="1"/>
    <s v="Dr"/>
    <s v="Cardiologist"/>
    <x v="1"/>
    <n v="0.2"/>
    <x v="45"/>
    <x v="24"/>
    <s v="Suresh Perera"/>
    <x v="76"/>
    <x v="1"/>
  </r>
  <r>
    <x v="1"/>
    <x v="1"/>
    <s v="Mackay"/>
    <x v="17"/>
    <x v="1"/>
    <x v="1"/>
    <x v="1"/>
    <s v="Exercise Physiologist"/>
    <s v="Exercise Physiologist"/>
    <x v="1"/>
    <n v="0.5"/>
    <x v="46"/>
    <x v="25"/>
    <s v="Shaneen O'brien"/>
    <x v="77"/>
    <x v="1"/>
  </r>
  <r>
    <x v="1"/>
    <x v="1"/>
    <s v="Mackay"/>
    <x v="17"/>
    <x v="1"/>
    <x v="1"/>
    <x v="1"/>
    <s v="Nurse"/>
    <s v="CNC"/>
    <x v="1"/>
    <m/>
    <x v="47"/>
    <x v="26"/>
    <s v="Helen Hannan"/>
    <x v="78"/>
    <x v="1"/>
  </r>
  <r>
    <x v="1"/>
    <x v="1"/>
    <s v="Mackay"/>
    <x v="17"/>
    <x v="1"/>
    <x v="1"/>
    <x v="1"/>
    <s v="OT"/>
    <s v="OT"/>
    <x v="1"/>
    <n v="0.5"/>
    <x v="48"/>
    <x v="27"/>
    <s v="Kirsty Bell"/>
    <x v="79"/>
    <x v="1"/>
  </r>
  <r>
    <x v="1"/>
    <x v="1"/>
    <s v="Mackay"/>
    <x v="17"/>
    <x v="1"/>
    <x v="1"/>
    <x v="1"/>
    <s v="pharmacist"/>
    <s v="Pharmacist"/>
    <x v="1"/>
    <n v="0.5"/>
    <x v="0"/>
    <x v="0"/>
    <s v="Amy Bahr"/>
    <x v="80"/>
    <x v="1"/>
  </r>
  <r>
    <x v="1"/>
    <x v="1"/>
    <s v="Mackay"/>
    <x v="17"/>
    <x v="1"/>
    <x v="1"/>
    <x v="1"/>
    <s v="Psychologist"/>
    <s v="Psychologist"/>
    <x v="1"/>
    <n v="0"/>
    <x v="0"/>
    <x v="0"/>
    <s v=""/>
    <x v="22"/>
    <x v="1"/>
  </r>
  <r>
    <x v="1"/>
    <x v="1"/>
    <s v="Mackay"/>
    <x v="17"/>
    <x v="13"/>
    <x v="13"/>
    <x v="13"/>
    <s v="Nurse"/>
    <s v="CNC"/>
    <x v="0"/>
    <n v="1"/>
    <x v="49"/>
    <x v="28"/>
    <s v="Chris Clarke"/>
    <x v="81"/>
    <x v="11"/>
  </r>
  <r>
    <x v="10"/>
    <x v="1"/>
    <s v="South Brisbane"/>
    <x v="18"/>
    <x v="1"/>
    <x v="1"/>
    <x v="1"/>
    <s v="Dr"/>
    <s v="Cardiologist"/>
    <x v="1"/>
    <n v="0"/>
    <x v="0"/>
    <x v="0"/>
    <s v="Adrian Chong"/>
    <x v="82"/>
    <x v="1"/>
  </r>
  <r>
    <x v="10"/>
    <x v="1"/>
    <s v="South Brisbane"/>
    <x v="18"/>
    <x v="1"/>
    <x v="1"/>
    <x v="1"/>
    <s v="Dr"/>
    <s v="Cardiologist"/>
    <x v="1"/>
    <n v="0"/>
    <x v="0"/>
    <x v="0"/>
    <s v="Karram  Kostner"/>
    <x v="83"/>
    <x v="1"/>
  </r>
  <r>
    <x v="10"/>
    <x v="1"/>
    <s v="South Brisbane"/>
    <x v="18"/>
    <x v="1"/>
    <x v="1"/>
    <x v="1"/>
    <s v="Dr"/>
    <s v="Cardiologist"/>
    <x v="1"/>
    <n v="0"/>
    <x v="50"/>
    <x v="0"/>
    <s v="Sandhir Prasad"/>
    <x v="84"/>
    <x v="1"/>
  </r>
  <r>
    <x v="10"/>
    <x v="1"/>
    <s v="South Brisbane"/>
    <x v="18"/>
    <x v="14"/>
    <x v="14"/>
    <x v="14"/>
    <s v="Nurse"/>
    <s v="NP"/>
    <x v="0"/>
    <n v="0.5"/>
    <x v="51"/>
    <x v="29"/>
    <s v="Kerry-Ann Creevey"/>
    <x v="85"/>
    <x v="12"/>
  </r>
  <r>
    <x v="8"/>
    <x v="5"/>
    <m/>
    <x v="19"/>
    <x v="1"/>
    <x v="1"/>
    <x v="1"/>
    <s v="Admin"/>
    <s v="Coordinator, Statewide Cardiac Clinical Network"/>
    <x v="1"/>
    <m/>
    <x v="52"/>
    <x v="0"/>
    <s v="Kylie Kidby"/>
    <x v="86"/>
    <x v="1"/>
  </r>
  <r>
    <x v="11"/>
    <x v="3"/>
    <s v="Chermside"/>
    <x v="19"/>
    <x v="15"/>
    <x v="15"/>
    <x v="15"/>
    <s v="Admin"/>
    <s v="Statewide HFS Coordinator"/>
    <x v="1"/>
    <n v="1"/>
    <x v="53"/>
    <x v="30"/>
    <s v="Annabel Hickey"/>
    <x v="87"/>
    <x v="1"/>
  </r>
  <r>
    <x v="12"/>
    <x v="1"/>
    <s v="Mt Isa"/>
    <x v="20"/>
    <x v="1"/>
    <x v="1"/>
    <x v="1"/>
    <s v="Dr"/>
    <s v="General Physician"/>
    <x v="1"/>
    <n v="0"/>
    <x v="0"/>
    <x v="0"/>
    <s v="Umayal Lakshman"/>
    <x v="88"/>
    <x v="1"/>
  </r>
  <r>
    <x v="12"/>
    <x v="1"/>
    <s v="Mt Isa"/>
    <x v="20"/>
    <x v="16"/>
    <x v="16"/>
    <x v="16"/>
    <s v="Nurse"/>
    <s v="NP"/>
    <x v="0"/>
    <n v="1"/>
    <x v="54"/>
    <x v="31"/>
    <s v="Haunnah Rheault"/>
    <x v="89"/>
    <x v="13"/>
  </r>
  <r>
    <x v="13"/>
    <x v="1"/>
    <s v="Nambour"/>
    <x v="21"/>
    <x v="1"/>
    <x v="1"/>
    <x v="1"/>
    <s v="Admin"/>
    <s v="Admin"/>
    <x v="1"/>
    <m/>
    <x v="55"/>
    <x v="32"/>
    <s v="Nambour Heart Failure Service"/>
    <x v="90"/>
    <x v="1"/>
  </r>
  <r>
    <x v="13"/>
    <x v="1"/>
    <s v="Nambour"/>
    <x v="21"/>
    <x v="1"/>
    <x v="1"/>
    <x v="1"/>
    <s v="Nurse"/>
    <s v="CN"/>
    <x v="1"/>
    <n v="0.3"/>
    <x v="56"/>
    <x v="0"/>
    <s v="Bernard Pollock"/>
    <x v="91"/>
    <x v="1"/>
  </r>
  <r>
    <x v="13"/>
    <x v="1"/>
    <s v="Nambour"/>
    <x v="22"/>
    <x v="17"/>
    <x v="17"/>
    <x v="17"/>
    <s v="Nurse"/>
    <s v="CN"/>
    <x v="1"/>
    <n v="0.3"/>
    <x v="57"/>
    <x v="33"/>
    <s v="Maree Lorensen"/>
    <x v="92"/>
    <x v="1"/>
  </r>
  <r>
    <x v="13"/>
    <x v="1"/>
    <s v="Nambour"/>
    <x v="21"/>
    <x v="1"/>
    <x v="1"/>
    <x v="1"/>
    <s v="Nurse"/>
    <s v="CN"/>
    <x v="1"/>
    <n v="0.7"/>
    <x v="56"/>
    <x v="0"/>
    <s v="Terri Hoare"/>
    <x v="93"/>
    <x v="1"/>
  </r>
  <r>
    <x v="13"/>
    <x v="1"/>
    <s v="Nambour"/>
    <x v="21"/>
    <x v="1"/>
    <x v="1"/>
    <x v="1"/>
    <s v="pharmacist"/>
    <s v="Dir Pharmacy NH"/>
    <x v="1"/>
    <n v="0"/>
    <x v="0"/>
    <x v="0"/>
    <s v="Brett Dalgliesh"/>
    <x v="94"/>
    <x v="1"/>
  </r>
  <r>
    <x v="13"/>
    <x v="1"/>
    <s v="Nambour"/>
    <x v="21"/>
    <x v="1"/>
    <x v="1"/>
    <x v="1"/>
    <s v="Physio"/>
    <s v="Physiotherapist"/>
    <x v="1"/>
    <n v="0.2"/>
    <x v="0"/>
    <x v="0"/>
    <s v="Ellen Gibson"/>
    <x v="95"/>
    <x v="1"/>
  </r>
  <r>
    <x v="13"/>
    <x v="1"/>
    <s v="Nambour"/>
    <x v="21"/>
    <x v="18"/>
    <x v="17"/>
    <x v="17"/>
    <s v="Dr"/>
    <s v="Cardiologist"/>
    <x v="1"/>
    <m/>
    <x v="58"/>
    <x v="33"/>
    <s v="Matthew Marrinan"/>
    <x v="96"/>
    <x v="1"/>
  </r>
  <r>
    <x v="13"/>
    <x v="1"/>
    <s v="Nambour"/>
    <x v="21"/>
    <x v="18"/>
    <x v="18"/>
    <x v="17"/>
    <s v="Nurse"/>
    <s v="NP"/>
    <x v="0"/>
    <n v="1"/>
    <x v="59"/>
    <x v="32"/>
    <s v="Tracey Nunan"/>
    <x v="97"/>
    <x v="14"/>
  </r>
  <r>
    <x v="13"/>
    <x v="1"/>
    <s v="Nambour"/>
    <x v="21"/>
    <x v="1"/>
    <x v="1"/>
    <x v="1"/>
    <s v="Psychologist"/>
    <s v="Psychologist"/>
    <x v="1"/>
    <n v="0"/>
    <x v="0"/>
    <x v="0"/>
    <s v="Robert Walton"/>
    <x v="98"/>
    <x v="1"/>
  </r>
  <r>
    <x v="13"/>
    <x v="1"/>
    <s v="Nambour"/>
    <x v="21"/>
    <x v="1"/>
    <x v="1"/>
    <x v="1"/>
    <s v="pharmacist"/>
    <s v="Pharmacist"/>
    <x v="1"/>
    <m/>
    <x v="0"/>
    <x v="0"/>
    <s v="Louise Skinner"/>
    <x v="99"/>
    <x v="1"/>
  </r>
  <r>
    <x v="13"/>
    <x v="1"/>
    <s v="Nambour"/>
    <x v="21"/>
    <x v="1"/>
    <x v="1"/>
    <x v="1"/>
    <s v="Nurse"/>
    <s v="CN"/>
    <x v="1"/>
    <m/>
    <x v="0"/>
    <x v="0"/>
    <s v="Nicole Halpin"/>
    <x v="100"/>
    <x v="15"/>
  </r>
  <r>
    <x v="3"/>
    <x v="1"/>
    <s v="Northlakes"/>
    <x v="23"/>
    <x v="19"/>
    <x v="19"/>
    <x v="18"/>
    <s v="Dietitian"/>
    <s v="Dietitian, H&amp;L Team"/>
    <x v="1"/>
    <m/>
    <x v="60"/>
    <x v="34"/>
    <s v="Catherine O'Driscoll"/>
    <x v="101"/>
    <x v="1"/>
  </r>
  <r>
    <x v="3"/>
    <x v="1"/>
    <s v="Northlakes"/>
    <x v="23"/>
    <x v="20"/>
    <x v="19"/>
    <x v="18"/>
    <s v="Dietitian"/>
    <s v="Dietitian, H&amp;L Team"/>
    <x v="1"/>
    <m/>
    <x v="61"/>
    <x v="35"/>
    <s v="Natalie Cross"/>
    <x v="102"/>
    <x v="1"/>
  </r>
  <r>
    <x v="3"/>
    <x v="1"/>
    <s v="Northlakes"/>
    <x v="23"/>
    <x v="21"/>
    <x v="19"/>
    <x v="18"/>
    <s v="Nurse"/>
    <s v="CNC"/>
    <x v="1"/>
    <n v="0.5"/>
    <x v="62"/>
    <x v="36"/>
    <s v="Pauline Hughes"/>
    <x v="103"/>
    <x v="1"/>
  </r>
  <r>
    <x v="3"/>
    <x v="1"/>
    <s v="Northlakes"/>
    <x v="23"/>
    <x v="22"/>
    <x v="19"/>
    <x v="19"/>
    <s v="OT"/>
    <s v="Occupational Therapist, Heart &amp; Lung Team"/>
    <x v="1"/>
    <m/>
    <x v="63"/>
    <x v="0"/>
    <s v="Stella Snape-Jenkinson"/>
    <x v="104"/>
    <x v="1"/>
  </r>
  <r>
    <x v="3"/>
    <x v="1"/>
    <s v="Northlakes"/>
    <x v="23"/>
    <x v="23"/>
    <x v="19"/>
    <x v="20"/>
    <s v="Nurse"/>
    <s v="Heart &amp; Lung Team"/>
    <x v="0"/>
    <m/>
    <x v="64"/>
    <x v="37"/>
    <s v="Mark Sheldon"/>
    <x v="105"/>
    <x v="1"/>
  </r>
  <r>
    <x v="3"/>
    <x v="1"/>
    <s v="Northlakes"/>
    <x v="23"/>
    <x v="24"/>
    <x v="19"/>
    <x v="18"/>
    <s v="Psychologist"/>
    <s v="Psychologist, H&amp;L Team"/>
    <x v="1"/>
    <m/>
    <x v="65"/>
    <x v="0"/>
    <s v="Susan Marshall"/>
    <x v="106"/>
    <x v="1"/>
  </r>
  <r>
    <x v="3"/>
    <x v="1"/>
    <s v="Northlakes"/>
    <x v="23"/>
    <x v="25"/>
    <x v="19"/>
    <x v="18"/>
    <s v="SW"/>
    <s v="Social Worker, H&amp;LT"/>
    <x v="1"/>
    <m/>
    <x v="63"/>
    <x v="35"/>
    <s v="Amanda Ballard"/>
    <x v="107"/>
    <x v="1"/>
  </r>
  <r>
    <x v="3"/>
    <x v="1"/>
    <s v="Northlakes"/>
    <x v="23"/>
    <x v="26"/>
    <x v="19"/>
    <x v="18"/>
    <s v="Physio"/>
    <s v="Physiotherapist"/>
    <x v="0"/>
    <n v="0"/>
    <x v="66"/>
    <x v="36"/>
    <s v="Marie Steer"/>
    <x v="108"/>
    <x v="16"/>
  </r>
  <r>
    <x v="3"/>
    <x v="1"/>
    <s v="Northlakes"/>
    <x v="23"/>
    <x v="26"/>
    <x v="19"/>
    <x v="18"/>
    <s v="Exercise Physiologist"/>
    <s v="exercise Physiologist"/>
    <x v="1"/>
    <n v="0"/>
    <x v="63"/>
    <x v="35"/>
    <s v="Anabela Novas"/>
    <x v="109"/>
    <x v="1"/>
  </r>
  <r>
    <x v="3"/>
    <x v="1"/>
    <s v="Northlakes"/>
    <x v="23"/>
    <x v="26"/>
    <x v="19"/>
    <x v="18"/>
    <s v="Physio"/>
    <s v="Physiotherapist"/>
    <x v="1"/>
    <n v="0"/>
    <x v="63"/>
    <x v="35"/>
    <s v="Iain Salisbury"/>
    <x v="110"/>
    <x v="1"/>
  </r>
  <r>
    <x v="3"/>
    <x v="1"/>
    <s v="Northlakes"/>
    <x v="23"/>
    <x v="1"/>
    <x v="1"/>
    <x v="1"/>
    <s v="Physio"/>
    <s v="Physiotherapist"/>
    <x v="1"/>
    <m/>
    <x v="0"/>
    <x v="0"/>
    <s v="Kathryn Watermeyer"/>
    <x v="111"/>
    <x v="1"/>
  </r>
  <r>
    <x v="3"/>
    <x v="1"/>
    <s v="Northlakes"/>
    <x v="23"/>
    <x v="1"/>
    <x v="1"/>
    <x v="1"/>
    <s v="OT"/>
    <s v="Allied Health Team Leader"/>
    <x v="1"/>
    <m/>
    <x v="0"/>
    <x v="0"/>
    <s v="Jennie Money"/>
    <x v="112"/>
    <x v="1"/>
  </r>
  <r>
    <x v="3"/>
    <x v="1"/>
    <s v="Northlakes"/>
    <x v="23"/>
    <x v="1"/>
    <x v="1"/>
    <x v="1"/>
    <m/>
    <m/>
    <x v="1"/>
    <m/>
    <x v="0"/>
    <x v="0"/>
    <m/>
    <x v="22"/>
    <x v="1"/>
  </r>
  <r>
    <x v="10"/>
    <x v="1"/>
    <s v="Woolloongabba"/>
    <x v="24"/>
    <x v="1"/>
    <x v="1"/>
    <x v="1"/>
    <s v="Nurse"/>
    <s v="A/CNC"/>
    <x v="0"/>
    <m/>
    <x v="67"/>
    <x v="38"/>
    <s v="Ben Shea"/>
    <x v="113"/>
    <x v="1"/>
  </r>
  <r>
    <x v="10"/>
    <x v="1"/>
    <s v="Woolloongabba"/>
    <x v="24"/>
    <x v="1"/>
    <x v="1"/>
    <x v="1"/>
    <s v="Nurse"/>
    <s v="CN"/>
    <x v="1"/>
    <m/>
    <x v="68"/>
    <x v="38"/>
    <s v="Genevieve Clark"/>
    <x v="114"/>
    <x v="1"/>
  </r>
  <r>
    <x v="10"/>
    <x v="1"/>
    <s v="Woolloongabba"/>
    <x v="24"/>
    <x v="1"/>
    <x v="1"/>
    <x v="1"/>
    <s v="Admin"/>
    <s v="AO - telehealth"/>
    <x v="1"/>
    <n v="0.1"/>
    <x v="69"/>
    <x v="0"/>
    <s v="Cherie Crick"/>
    <x v="115"/>
    <x v="1"/>
  </r>
  <r>
    <x v="10"/>
    <x v="1"/>
    <s v="Woolloongabba"/>
    <x v="24"/>
    <x v="1"/>
    <x v="1"/>
    <x v="1"/>
    <s v="Dietitian"/>
    <s v="Dietitian, HFS"/>
    <x v="1"/>
    <n v="0.5"/>
    <x v="70"/>
    <x v="39"/>
    <s v="Adam Gibson"/>
    <x v="116"/>
    <x v="1"/>
  </r>
  <r>
    <x v="10"/>
    <x v="1"/>
    <s v="Woolloongabba"/>
    <x v="24"/>
    <x v="1"/>
    <x v="1"/>
    <x v="1"/>
    <s v="Dr"/>
    <s v="Cardiologist, Heart Failure Specialist"/>
    <x v="1"/>
    <n v="0"/>
    <x v="71"/>
    <x v="0"/>
    <s v="Dariusz Korczyk"/>
    <x v="117"/>
    <x v="1"/>
  </r>
  <r>
    <x v="10"/>
    <x v="1"/>
    <s v="Woolloongabba"/>
    <x v="24"/>
    <x v="1"/>
    <x v="1"/>
    <x v="1"/>
    <s v="Nurse"/>
    <s v="A/CNC"/>
    <x v="0"/>
    <n v="1"/>
    <x v="72"/>
    <x v="38"/>
    <s v="Emma Mcglynn"/>
    <x v="118"/>
    <x v="1"/>
  </r>
  <r>
    <x v="10"/>
    <x v="1"/>
    <s v="Woolloongabba"/>
    <x v="24"/>
    <x v="1"/>
    <x v="1"/>
    <x v="1"/>
    <s v="Nurse"/>
    <s v="CNC"/>
    <x v="1"/>
    <n v="1"/>
    <x v="69"/>
    <x v="38"/>
    <s v="Nicole New"/>
    <x v="119"/>
    <x v="1"/>
  </r>
  <r>
    <x v="10"/>
    <x v="1"/>
    <s v="Woolloongabba"/>
    <x v="24"/>
    <x v="1"/>
    <x v="1"/>
    <x v="1"/>
    <s v="Nurse"/>
    <s v="CN"/>
    <x v="1"/>
    <m/>
    <x v="0"/>
    <x v="0"/>
    <s v="Mary Weglowski"/>
    <x v="120"/>
    <x v="1"/>
  </r>
  <r>
    <x v="10"/>
    <x v="1"/>
    <s v="Woolloongabba"/>
    <x v="24"/>
    <x v="1"/>
    <x v="1"/>
    <x v="1"/>
    <s v="Nurse"/>
    <s v="CN"/>
    <x v="1"/>
    <n v="0.6"/>
    <x v="0"/>
    <x v="0"/>
    <s v="Treacy Beswick"/>
    <x v="121"/>
    <x v="1"/>
  </r>
  <r>
    <x v="10"/>
    <x v="1"/>
    <s v="Woolloongabba"/>
    <x v="24"/>
    <x v="1"/>
    <x v="1"/>
    <x v="1"/>
    <s v="OT"/>
    <s v="Occupational Therapist, CHF Service"/>
    <x v="1"/>
    <n v="0.5"/>
    <x v="73"/>
    <x v="0"/>
    <s v="Nicole Coffey"/>
    <x v="122"/>
    <x v="1"/>
  </r>
  <r>
    <x v="10"/>
    <x v="2"/>
    <s v="Woolloongabba"/>
    <x v="24"/>
    <x v="1"/>
    <x v="1"/>
    <x v="1"/>
    <m/>
    <m/>
    <x v="1"/>
    <m/>
    <x v="0"/>
    <x v="0"/>
    <s v="Heart-Recovery-Service"/>
    <x v="123"/>
    <x v="1"/>
  </r>
  <r>
    <x v="10"/>
    <x v="1"/>
    <s v="Woolloongabba"/>
    <x v="24"/>
    <x v="1"/>
    <x v="1"/>
    <x v="1"/>
    <s v="pharmacist"/>
    <s v="Pharmacist, Heart Failure"/>
    <x v="1"/>
    <n v="0.5"/>
    <x v="0"/>
    <x v="0"/>
    <s v="Francine Chuan"/>
    <x v="124"/>
    <x v="1"/>
  </r>
  <r>
    <x v="10"/>
    <x v="1"/>
    <s v="Woolloongabba"/>
    <x v="24"/>
    <x v="1"/>
    <x v="1"/>
    <x v="1"/>
    <s v="pharmacist"/>
    <s v=" Pharmacist, Heart Failure"/>
    <x v="1"/>
    <n v="0"/>
    <x v="68"/>
    <x v="40"/>
    <s v="Tina Ha"/>
    <x v="125"/>
    <x v="1"/>
  </r>
  <r>
    <x v="10"/>
    <x v="1"/>
    <s v="Woolloongabba"/>
    <x v="24"/>
    <x v="1"/>
    <x v="1"/>
    <x v="1"/>
    <s v="Physio"/>
    <s v="Physiotherapist"/>
    <x v="1"/>
    <n v="1"/>
    <x v="74"/>
    <x v="40"/>
    <s v="Rita Hwang"/>
    <x v="126"/>
    <x v="1"/>
  </r>
  <r>
    <x v="10"/>
    <x v="1"/>
    <s v="Woolloongabba"/>
    <x v="24"/>
    <x v="1"/>
    <x v="1"/>
    <x v="1"/>
    <s v="SW"/>
    <s v="Social Worker"/>
    <x v="1"/>
    <n v="0.5"/>
    <x v="75"/>
    <x v="0"/>
    <s v="Carla Croce"/>
    <x v="127"/>
    <x v="1"/>
  </r>
  <r>
    <x v="10"/>
    <x v="1"/>
    <s v="Woolloongabba"/>
    <x v="24"/>
    <x v="1"/>
    <x v="1"/>
    <x v="1"/>
    <s v="Nurse"/>
    <s v="Nurse Researcher"/>
    <x v="1"/>
    <m/>
    <x v="76"/>
    <x v="0"/>
    <s v="Mary Boyde"/>
    <x v="128"/>
    <x v="1"/>
  </r>
  <r>
    <x v="10"/>
    <x v="1"/>
    <s v="Woolloongabba"/>
    <x v="24"/>
    <x v="1"/>
    <x v="1"/>
    <x v="1"/>
    <s v="Nurse"/>
    <s v="CN"/>
    <x v="1"/>
    <n v="0.6"/>
    <x v="77"/>
    <x v="41"/>
    <s v="Belinda Kruck"/>
    <x v="129"/>
    <x v="1"/>
  </r>
  <r>
    <x v="10"/>
    <x v="1"/>
    <s v="Woolloongabba"/>
    <x v="24"/>
    <x v="27"/>
    <x v="20"/>
    <x v="21"/>
    <s v="Nurse"/>
    <s v="NP"/>
    <x v="0"/>
    <n v="1"/>
    <x v="72"/>
    <x v="38"/>
    <s v="Robyn Peters"/>
    <x v="130"/>
    <x v="17"/>
  </r>
  <r>
    <x v="1"/>
    <x v="0"/>
    <s v="Proserpine"/>
    <x v="25"/>
    <x v="28"/>
    <x v="21"/>
    <x v="22"/>
    <s v="Nurse"/>
    <s v="CNC"/>
    <x v="0"/>
    <n v="0"/>
    <x v="78"/>
    <x v="42"/>
    <s v="Troy Wake"/>
    <x v="131"/>
    <x v="18"/>
  </r>
  <r>
    <x v="10"/>
    <x v="1"/>
    <s v="Woolloongabba"/>
    <x v="24"/>
    <x v="1"/>
    <x v="1"/>
    <x v="1"/>
    <s v="pharmacist"/>
    <s v="Pharmacist"/>
    <x v="1"/>
    <m/>
    <x v="0"/>
    <x v="0"/>
    <s v="Tarica Ghotra"/>
    <x v="132"/>
    <x v="1"/>
  </r>
  <r>
    <x v="10"/>
    <x v="1"/>
    <s v="Woolloongabba"/>
    <x v="24"/>
    <x v="1"/>
    <x v="20"/>
    <x v="21"/>
    <s v="Nurse"/>
    <s v="CNC"/>
    <x v="1"/>
    <n v="1"/>
    <x v="72"/>
    <x v="38"/>
    <m/>
    <x v="22"/>
    <x v="1"/>
  </r>
  <r>
    <x v="14"/>
    <x v="0"/>
    <s v="Herston"/>
    <x v="26"/>
    <x v="29"/>
    <x v="1"/>
    <x v="1"/>
    <s v="Exercise Physiologist"/>
    <s v="Clinical Exercise Physiologist, HFS"/>
    <x v="1"/>
    <n v="0.8"/>
    <x v="79"/>
    <x v="43"/>
    <s v="Robert Mullins"/>
    <x v="133"/>
    <x v="1"/>
  </r>
  <r>
    <x v="10"/>
    <x v="1"/>
    <s v="Coopers Plains"/>
    <x v="27"/>
    <x v="30"/>
    <x v="22"/>
    <x v="23"/>
    <s v="Nurse"/>
    <s v="NP Candidate (NUM)"/>
    <x v="0"/>
    <n v="0.8"/>
    <x v="80"/>
    <x v="44"/>
    <s v="Karen Goodhew"/>
    <x v="134"/>
    <x v="19"/>
  </r>
  <r>
    <x v="10"/>
    <x v="1"/>
    <s v="Coopers Plains"/>
    <x v="27"/>
    <x v="1"/>
    <x v="1"/>
    <x v="1"/>
    <s v="Dr"/>
    <s v="Cardiologist"/>
    <x v="1"/>
    <n v="0"/>
    <x v="0"/>
    <x v="0"/>
    <s v="Bennett Franjic"/>
    <x v="135"/>
    <x v="1"/>
  </r>
  <r>
    <x v="10"/>
    <x v="1"/>
    <s v="Coopers Plains"/>
    <x v="27"/>
    <x v="1"/>
    <x v="1"/>
    <x v="1"/>
    <s v="Nurse"/>
    <s v="CN"/>
    <x v="1"/>
    <n v="0.2"/>
    <x v="81"/>
    <x v="45"/>
    <s v="Mandie Utz"/>
    <x v="136"/>
    <x v="1"/>
  </r>
  <r>
    <x v="10"/>
    <x v="1"/>
    <s v="Coopers Plains"/>
    <x v="27"/>
    <x v="1"/>
    <x v="1"/>
    <x v="1"/>
    <s v="pharmacist"/>
    <s v="Pharmacist"/>
    <x v="1"/>
    <n v="0.5"/>
    <x v="0"/>
    <x v="0"/>
    <s v="Zak Strojil"/>
    <x v="137"/>
    <x v="1"/>
  </r>
  <r>
    <x v="3"/>
    <x v="1"/>
    <s v="Redcliffe"/>
    <x v="28"/>
    <x v="1"/>
    <x v="1"/>
    <x v="1"/>
    <s v="Dr"/>
    <s v="General Physician"/>
    <x v="1"/>
    <n v="0"/>
    <x v="0"/>
    <x v="0"/>
    <s v="James Macdonald"/>
    <x v="138"/>
    <x v="1"/>
  </r>
  <r>
    <x v="3"/>
    <x v="1"/>
    <s v="Redcliffe"/>
    <x v="28"/>
    <x v="31"/>
    <x v="23"/>
    <x v="24"/>
    <s v="Nurse"/>
    <s v="CN"/>
    <x v="1"/>
    <n v="0"/>
    <x v="82"/>
    <x v="46"/>
    <s v="Carolyn Schultz"/>
    <x v="139"/>
    <x v="1"/>
  </r>
  <r>
    <x v="3"/>
    <x v="1"/>
    <s v="Redcliffe"/>
    <x v="28"/>
    <x v="31"/>
    <x v="23"/>
    <x v="24"/>
    <s v="Nurse"/>
    <s v="CN"/>
    <x v="1"/>
    <n v="1"/>
    <x v="82"/>
    <x v="46"/>
    <s v="Tim Wright"/>
    <x v="140"/>
    <x v="1"/>
  </r>
  <r>
    <x v="3"/>
    <x v="1"/>
    <s v="Redcliffe"/>
    <x v="28"/>
    <x v="31"/>
    <x v="23"/>
    <x v="25"/>
    <m/>
    <m/>
    <x v="0"/>
    <n v="1"/>
    <x v="82"/>
    <x v="46"/>
    <s v="Redh-Heart-Failure-Service"/>
    <x v="141"/>
    <x v="20"/>
  </r>
  <r>
    <x v="3"/>
    <x v="1"/>
    <s v="Redcliffe"/>
    <x v="28"/>
    <x v="31"/>
    <x v="23"/>
    <x v="25"/>
    <m/>
    <m/>
    <x v="1"/>
    <m/>
    <x v="82"/>
    <x v="46"/>
    <s v="Tina Baulch"/>
    <x v="142"/>
    <x v="1"/>
  </r>
  <r>
    <x v="3"/>
    <x v="1"/>
    <s v="Redcliffe"/>
    <x v="28"/>
    <x v="31"/>
    <x v="23"/>
    <x v="24"/>
    <s v="Nurse"/>
    <s v="NUM"/>
    <x v="1"/>
    <n v="1"/>
    <x v="82"/>
    <x v="46"/>
    <s v="Amelia Hadley"/>
    <x v="143"/>
    <x v="1"/>
  </r>
  <r>
    <x v="10"/>
    <x v="1"/>
    <s v="Cleveland"/>
    <x v="29"/>
    <x v="32"/>
    <x v="24"/>
    <x v="26"/>
    <s v="Dietitian"/>
    <s v="Dietitian"/>
    <x v="1"/>
    <m/>
    <x v="83"/>
    <x v="47"/>
    <s v="Belinda Morris"/>
    <x v="144"/>
    <x v="1"/>
  </r>
  <r>
    <x v="10"/>
    <x v="1"/>
    <s v="Cleveland"/>
    <x v="29"/>
    <x v="32"/>
    <x v="24"/>
    <x v="26"/>
    <s v="Dr"/>
    <s v="Cardiologist"/>
    <x v="1"/>
    <n v="0"/>
    <x v="0"/>
    <x v="0"/>
    <s v="Daljeet Gill"/>
    <x v="145"/>
    <x v="1"/>
  </r>
  <r>
    <x v="10"/>
    <x v="1"/>
    <s v="Cleveland"/>
    <x v="29"/>
    <x v="33"/>
    <x v="25"/>
    <x v="26"/>
    <s v="Physio"/>
    <s v="Physio"/>
    <x v="1"/>
    <n v="0.5"/>
    <x v="0"/>
    <x v="0"/>
    <s v="Jenny-Kay Sharpe"/>
    <x v="146"/>
    <x v="1"/>
  </r>
  <r>
    <x v="10"/>
    <x v="1"/>
    <s v="Cleveland"/>
    <x v="29"/>
    <x v="1"/>
    <x v="1"/>
    <x v="1"/>
    <s v="Admin"/>
    <s v="AO"/>
    <x v="1"/>
    <m/>
    <x v="0"/>
    <x v="0"/>
    <s v="Lynette Egan"/>
    <x v="147"/>
    <x v="1"/>
  </r>
  <r>
    <x v="10"/>
    <x v="1"/>
    <s v="Cleveland"/>
    <x v="30"/>
    <x v="32"/>
    <x v="24"/>
    <x v="26"/>
    <s v="Nurse"/>
    <s v="A/CNC"/>
    <x v="0"/>
    <n v="1"/>
    <x v="84"/>
    <x v="48"/>
    <s v="Joanne Pickering"/>
    <x v="148"/>
    <x v="21"/>
  </r>
  <r>
    <x v="10"/>
    <x v="1"/>
    <s v="Cleveland"/>
    <x v="30"/>
    <x v="32"/>
    <x v="24"/>
    <x v="26"/>
    <s v="Nurse"/>
    <s v="NP"/>
    <x v="0"/>
    <n v="1"/>
    <x v="84"/>
    <x v="48"/>
    <s v="Sean Carroll"/>
    <x v="149"/>
    <x v="21"/>
  </r>
  <r>
    <x v="6"/>
    <x v="1"/>
    <s v="Rockhampton"/>
    <x v="31"/>
    <x v="34"/>
    <x v="26"/>
    <x v="27"/>
    <s v="Nurse"/>
    <s v="NP"/>
    <x v="0"/>
    <m/>
    <x v="85"/>
    <x v="49"/>
    <s v="Catherine Armstrong"/>
    <x v="150"/>
    <x v="22"/>
  </r>
  <r>
    <x v="6"/>
    <x v="1"/>
    <s v="Rockhampton"/>
    <x v="32"/>
    <x v="35"/>
    <x v="27"/>
    <x v="28"/>
    <s v="Nurse"/>
    <s v="CN"/>
    <x v="1"/>
    <m/>
    <x v="86"/>
    <x v="0"/>
    <m/>
    <x v="22"/>
    <x v="1"/>
  </r>
  <r>
    <x v="6"/>
    <x v="1"/>
    <s v="Rockhampton"/>
    <x v="32"/>
    <x v="35"/>
    <x v="27"/>
    <x v="28"/>
    <s v="Admin"/>
    <s v="Admin"/>
    <x v="1"/>
    <n v="0.5"/>
    <x v="87"/>
    <x v="50"/>
    <s v="Kerry Tamblyn"/>
    <x v="151"/>
    <x v="1"/>
  </r>
  <r>
    <x v="6"/>
    <x v="1"/>
    <s v="Rockhampton"/>
    <x v="32"/>
    <x v="35"/>
    <x v="27"/>
    <x v="28"/>
    <s v="Dr"/>
    <s v="Cardiologist"/>
    <x v="1"/>
    <n v="0"/>
    <x v="88"/>
    <x v="0"/>
    <s v="Rajesh Garg"/>
    <x v="152"/>
    <x v="1"/>
  </r>
  <r>
    <x v="6"/>
    <x v="1"/>
    <s v="Rockhampton"/>
    <x v="32"/>
    <x v="35"/>
    <x v="27"/>
    <x v="28"/>
    <s v="Exercise Physiologist"/>
    <s v="Exercise Physiologist"/>
    <x v="1"/>
    <n v="0.3"/>
    <x v="0"/>
    <x v="0"/>
    <s v="Karyn Reid"/>
    <x v="153"/>
    <x v="1"/>
  </r>
  <r>
    <x v="6"/>
    <x v="1"/>
    <s v="Rockhampton"/>
    <x v="32"/>
    <x v="35"/>
    <x v="27"/>
    <x v="28"/>
    <s v="Nurse"/>
    <s v="NUM"/>
    <x v="1"/>
    <n v="0"/>
    <x v="89"/>
    <x v="51"/>
    <s v="Leanne Wall"/>
    <x v="154"/>
    <x v="1"/>
  </r>
  <r>
    <x v="6"/>
    <x v="1"/>
    <s v="Rockhampton"/>
    <x v="32"/>
    <x v="35"/>
    <x v="27"/>
    <x v="28"/>
    <s v="Nurse"/>
    <s v="RN"/>
    <x v="1"/>
    <n v="0.2"/>
    <x v="0"/>
    <x v="0"/>
    <s v="Maree Armstrong"/>
    <x v="155"/>
    <x v="1"/>
  </r>
  <r>
    <x v="6"/>
    <x v="1"/>
    <s v="Rockhampton"/>
    <x v="32"/>
    <x v="35"/>
    <x v="27"/>
    <x v="28"/>
    <s v="Nurse"/>
    <s v="RN"/>
    <x v="1"/>
    <m/>
    <x v="0"/>
    <x v="0"/>
    <s v="Renee Norris"/>
    <x v="156"/>
    <x v="1"/>
  </r>
  <r>
    <x v="6"/>
    <x v="1"/>
    <s v="Rockhampton"/>
    <x v="32"/>
    <x v="35"/>
    <x v="27"/>
    <x v="28"/>
    <s v="Nurse"/>
    <s v="CN"/>
    <x v="1"/>
    <m/>
    <x v="0"/>
    <x v="0"/>
    <s v="Joanne Horsfall"/>
    <x v="157"/>
    <x v="1"/>
  </r>
  <r>
    <x v="6"/>
    <x v="1"/>
    <s v="Rockhampton"/>
    <x v="32"/>
    <x v="35"/>
    <x v="27"/>
    <x v="28"/>
    <s v="pharmacist"/>
    <s v="Pharmacist"/>
    <x v="1"/>
    <n v="0.2"/>
    <x v="90"/>
    <x v="52"/>
    <s v="Bronwyn Wood"/>
    <x v="158"/>
    <x v="1"/>
  </r>
  <r>
    <x v="6"/>
    <x v="1"/>
    <s v="Rockhampton"/>
    <x v="32"/>
    <x v="35"/>
    <x v="27"/>
    <x v="28"/>
    <s v="SW"/>
    <s v="SW"/>
    <x v="1"/>
    <n v="0.2"/>
    <x v="91"/>
    <x v="53"/>
    <s v="Lisa Dykes"/>
    <x v="159"/>
    <x v="1"/>
  </r>
  <r>
    <x v="6"/>
    <x v="1"/>
    <s v="Rockhampton"/>
    <x v="32"/>
    <x v="36"/>
    <x v="27"/>
    <x v="28"/>
    <s v="Nurse"/>
    <s v="RN"/>
    <x v="0"/>
    <n v="0.2"/>
    <x v="92"/>
    <x v="50"/>
    <s v="Rockhampton Heart Failure Service"/>
    <x v="160"/>
    <x v="23"/>
  </r>
  <r>
    <x v="6"/>
    <x v="1"/>
    <s v="Rockhampton"/>
    <x v="32"/>
    <x v="36"/>
    <x v="27"/>
    <x v="28"/>
    <s v="Nurse"/>
    <s v="RN"/>
    <x v="1"/>
    <m/>
    <x v="0"/>
    <x v="0"/>
    <s v="Kim Carolan"/>
    <x v="161"/>
    <x v="1"/>
  </r>
  <r>
    <x v="5"/>
    <x v="1"/>
    <s v="Roma"/>
    <x v="33"/>
    <x v="37"/>
    <x v="5"/>
    <x v="5"/>
    <s v="Dietitian"/>
    <s v="A/Program Manager Chronic Disease,  Community &amp; Allied Health"/>
    <x v="0"/>
    <n v="0.25"/>
    <x v="93"/>
    <x v="54"/>
    <s v="Annmarie Mcerlain"/>
    <x v="162"/>
    <x v="1"/>
  </r>
  <r>
    <x v="5"/>
    <x v="1"/>
    <s v="Roma"/>
    <x v="33"/>
    <x v="1"/>
    <x v="1"/>
    <x v="1"/>
    <s v="Dr"/>
    <s v="RMO"/>
    <x v="1"/>
    <n v="0"/>
    <x v="0"/>
    <x v="0"/>
    <s v="South West Cardiac Services"/>
    <x v="20"/>
    <x v="1"/>
  </r>
  <r>
    <x v="5"/>
    <x v="1"/>
    <s v="Roma"/>
    <x v="33"/>
    <x v="37"/>
    <x v="5"/>
    <x v="5"/>
    <s v="Nurse"/>
    <s v="CN"/>
    <x v="1"/>
    <n v="0.25"/>
    <x v="93"/>
    <x v="5"/>
    <s v="South West Cardiac Services"/>
    <x v="20"/>
    <x v="1"/>
  </r>
  <r>
    <x v="5"/>
    <x v="1"/>
    <s v="Roma"/>
    <x v="33"/>
    <x v="5"/>
    <x v="5"/>
    <x v="5"/>
    <m/>
    <m/>
    <x v="1"/>
    <m/>
    <x v="0"/>
    <x v="0"/>
    <m/>
    <x v="22"/>
    <x v="24"/>
  </r>
  <r>
    <x v="3"/>
    <x v="1"/>
    <s v="Herston"/>
    <x v="34"/>
    <x v="38"/>
    <x v="28"/>
    <x v="29"/>
    <s v="Nurse"/>
    <s v="CNC"/>
    <x v="0"/>
    <n v="1"/>
    <x v="94"/>
    <x v="55"/>
    <s v="Linda Prentice"/>
    <x v="163"/>
    <x v="1"/>
  </r>
  <r>
    <x v="3"/>
    <x v="1"/>
    <s v="Herston"/>
    <x v="34"/>
    <x v="1"/>
    <x v="1"/>
    <x v="1"/>
    <s v="Nurse"/>
    <s v="CNC"/>
    <x v="1"/>
    <m/>
    <x v="95"/>
    <x v="0"/>
    <s v="Karen Healy "/>
    <x v="164"/>
    <x v="1"/>
  </r>
  <r>
    <x v="3"/>
    <x v="1"/>
    <s v="Herston"/>
    <x v="34"/>
    <x v="1"/>
    <x v="1"/>
    <x v="1"/>
    <s v="Admin"/>
    <s v="AO"/>
    <x v="1"/>
    <n v="0.5"/>
    <x v="0"/>
    <x v="0"/>
    <s v="Frances Cobbold"/>
    <x v="165"/>
    <x v="1"/>
  </r>
  <r>
    <x v="3"/>
    <x v="1"/>
    <s v="Herston"/>
    <x v="34"/>
    <x v="1"/>
    <x v="1"/>
    <x v="1"/>
    <s v="Dr"/>
    <s v="Director, IMAC, General Physician"/>
    <x v="1"/>
    <n v="0"/>
    <x v="96"/>
    <x v="56"/>
    <s v="Charles  Denaro"/>
    <x v="166"/>
    <x v="1"/>
  </r>
  <r>
    <x v="3"/>
    <x v="1"/>
    <s v="Herston"/>
    <x v="34"/>
    <x v="1"/>
    <x v="1"/>
    <x v="1"/>
    <s v="Dr"/>
    <s v="Director, Cardiology"/>
    <x v="1"/>
    <n v="0"/>
    <x v="0"/>
    <x v="0"/>
    <s v="John Atherton"/>
    <x v="167"/>
    <x v="1"/>
  </r>
  <r>
    <x v="3"/>
    <x v="1"/>
    <s v="Herston"/>
    <x v="34"/>
    <x v="1"/>
    <x v="1"/>
    <x v="1"/>
    <s v="Nurse"/>
    <s v="CN"/>
    <x v="1"/>
    <n v="0.8"/>
    <x v="97"/>
    <x v="56"/>
    <s v="Carlos Fernandez"/>
    <x v="168"/>
    <x v="1"/>
  </r>
  <r>
    <x v="3"/>
    <x v="1"/>
    <s v="Herston"/>
    <x v="34"/>
    <x v="1"/>
    <x v="1"/>
    <x v="1"/>
    <s v="Nurse"/>
    <s v="CNC"/>
    <x v="1"/>
    <m/>
    <x v="95"/>
    <x v="0"/>
    <s v="Georgina White"/>
    <x v="169"/>
    <x v="1"/>
  </r>
  <r>
    <x v="3"/>
    <x v="1"/>
    <s v="Herston"/>
    <x v="34"/>
    <x v="1"/>
    <x v="1"/>
    <x v="1"/>
    <s v="Nurse"/>
    <s v="CN"/>
    <x v="1"/>
    <n v="0.7"/>
    <x v="98"/>
    <x v="57"/>
    <s v="Sophie Lloyd"/>
    <x v="170"/>
    <x v="1"/>
  </r>
  <r>
    <x v="3"/>
    <x v="5"/>
    <s v="Chermside"/>
    <x v="35"/>
    <x v="1"/>
    <x v="1"/>
    <x v="1"/>
    <s v="Nurse"/>
    <s v="CN - Relief (HTU/HFS/HFU)"/>
    <x v="1"/>
    <m/>
    <x v="99"/>
    <x v="0"/>
    <s v="Phillip Kelly"/>
    <x v="171"/>
    <x v="1"/>
  </r>
  <r>
    <x v="3"/>
    <x v="1"/>
    <s v="Herston"/>
    <x v="34"/>
    <x v="1"/>
    <x v="1"/>
    <x v="1"/>
    <s v="pharmacist"/>
    <s v="Pharmacist, HFS"/>
    <x v="1"/>
    <n v="0.8"/>
    <x v="100"/>
    <x v="56"/>
    <s v="Serena Rofail"/>
    <x v="172"/>
    <x v="1"/>
  </r>
  <r>
    <x v="3"/>
    <x v="1"/>
    <s v="Herston"/>
    <x v="34"/>
    <x v="1"/>
    <x v="1"/>
    <x v="1"/>
    <s v="Physio"/>
    <s v="Physiotherapist"/>
    <x v="1"/>
    <n v="0.3"/>
    <x v="101"/>
    <x v="56"/>
    <s v="Julie Adsett"/>
    <x v="173"/>
    <x v="1"/>
  </r>
  <r>
    <x v="3"/>
    <x v="1"/>
    <s v="Chermside"/>
    <x v="35"/>
    <x v="39"/>
    <x v="15"/>
    <x v="15"/>
    <s v="Nurse"/>
    <s v="NP"/>
    <x v="0"/>
    <n v="1"/>
    <x v="102"/>
    <x v="30"/>
    <s v="Margaret Lucas"/>
    <x v="174"/>
    <x v="25"/>
  </r>
  <r>
    <x v="3"/>
    <x v="5"/>
    <s v="Chermside"/>
    <x v="35"/>
    <x v="1"/>
    <x v="1"/>
    <x v="1"/>
    <s v="Nurse"/>
    <s v="VAD Coordinator"/>
    <x v="1"/>
    <m/>
    <x v="103"/>
    <x v="0"/>
    <s v="Jayne Bancroft"/>
    <x v="175"/>
    <x v="1"/>
  </r>
  <r>
    <x v="3"/>
    <x v="5"/>
    <s v="Chermside"/>
    <x v="35"/>
    <x v="1"/>
    <x v="1"/>
    <x v="1"/>
    <s v="Nurse"/>
    <s v="NP - Heart Transplant Coordinator"/>
    <x v="1"/>
    <m/>
    <x v="104"/>
    <x v="0"/>
    <s v="Joanne Maddicks-Law"/>
    <x v="176"/>
    <x v="1"/>
  </r>
  <r>
    <x v="3"/>
    <x v="5"/>
    <s v="Chermside"/>
    <x v="35"/>
    <x v="1"/>
    <x v="1"/>
    <x v="1"/>
    <s v="Nurse"/>
    <s v="CN - Heart Transplant"/>
    <x v="1"/>
    <m/>
    <x v="105"/>
    <x v="0"/>
    <s v="Maureen Rogers"/>
    <x v="177"/>
    <x v="1"/>
  </r>
  <r>
    <x v="3"/>
    <x v="1"/>
    <s v="Chermside"/>
    <x v="35"/>
    <x v="1"/>
    <x v="1"/>
    <x v="1"/>
    <s v="SW"/>
    <s v="SW, HFS group education"/>
    <x v="1"/>
    <n v="0"/>
    <x v="0"/>
    <x v="0"/>
    <s v="Michelle Byard"/>
    <x v="178"/>
    <x v="1"/>
  </r>
  <r>
    <x v="3"/>
    <x v="1"/>
    <s v="Chermside"/>
    <x v="35"/>
    <x v="1"/>
    <x v="1"/>
    <x v="1"/>
    <s v="Dietitian"/>
    <s v="Clinical Dietitian, Nutrition and Dietetics"/>
    <x v="1"/>
    <n v="0.1"/>
    <x v="106"/>
    <x v="0"/>
    <s v="Sue Wong"/>
    <x v="179"/>
    <x v="1"/>
  </r>
  <r>
    <x v="3"/>
    <x v="1"/>
    <s v="Chermside"/>
    <x v="35"/>
    <x v="1"/>
    <x v="1"/>
    <x v="1"/>
    <s v="Dr"/>
    <s v="Cardiologist/Heart Failure Specialist"/>
    <x v="1"/>
    <m/>
    <x v="0"/>
    <x v="0"/>
    <s v="David Platts"/>
    <x v="180"/>
    <x v="1"/>
  </r>
  <r>
    <x v="3"/>
    <x v="1"/>
    <s v="Chermside"/>
    <x v="35"/>
    <x v="1"/>
    <x v="1"/>
    <x v="1"/>
    <s v="Dr"/>
    <s v="Clinical Director, Advanced HF &amp; CTU"/>
    <x v="1"/>
    <n v="0"/>
    <x v="107"/>
    <x v="58"/>
    <s v="George Javorsky"/>
    <x v="181"/>
    <x v="1"/>
  </r>
  <r>
    <x v="3"/>
    <x v="1"/>
    <s v="Chermside"/>
    <x v="35"/>
    <x v="1"/>
    <x v="1"/>
    <x v="1"/>
    <s v="Dr"/>
    <s v="Cardiologist/Heart Failure Specialist"/>
    <x v="1"/>
    <m/>
    <x v="0"/>
    <x v="0"/>
    <s v="Scott Mckenzie "/>
    <x v="182"/>
    <x v="1"/>
  </r>
  <r>
    <x v="3"/>
    <x v="1"/>
    <s v="Chermside"/>
    <x v="35"/>
    <x v="1"/>
    <x v="1"/>
    <x v="1"/>
    <s v="Dr"/>
    <s v="Cardiologist/Heart Failure Specialist"/>
    <x v="1"/>
    <m/>
    <x v="0"/>
    <x v="0"/>
    <s v="Wandy Chan"/>
    <x v="183"/>
    <x v="1"/>
  </r>
  <r>
    <x v="3"/>
    <x v="1"/>
    <s v="Chermside"/>
    <x v="35"/>
    <x v="1"/>
    <x v="1"/>
    <x v="1"/>
    <s v="pharmacist"/>
    <s v="Assistant Director of Pharmacy"/>
    <x v="1"/>
    <n v="0.25"/>
    <x v="108"/>
    <x v="59"/>
    <s v="Andrew Munns"/>
    <x v="184"/>
    <x v="1"/>
  </r>
  <r>
    <x v="3"/>
    <x v="1"/>
    <s v="Chermside"/>
    <x v="35"/>
    <x v="1"/>
    <x v="1"/>
    <x v="1"/>
    <s v="Physio"/>
    <s v="Physiotherapist, AHF&amp;CTU"/>
    <x v="1"/>
    <n v="1"/>
    <x v="109"/>
    <x v="60"/>
    <s v="Rebecca Francis "/>
    <x v="185"/>
    <x v="1"/>
  </r>
  <r>
    <x v="3"/>
    <x v="1"/>
    <s v="Chermside"/>
    <x v="35"/>
    <x v="1"/>
    <x v="1"/>
    <x v="1"/>
    <s v="Nurse"/>
    <s v="CN"/>
    <x v="1"/>
    <n v="1"/>
    <x v="110"/>
    <x v="0"/>
    <s v="Linda Morton"/>
    <x v="186"/>
    <x v="1"/>
  </r>
  <r>
    <x v="3"/>
    <x v="1"/>
    <s v="Chermside"/>
    <x v="36"/>
    <x v="15"/>
    <x v="15"/>
    <x v="15"/>
    <s v="Nurse"/>
    <s v="CN"/>
    <x v="1"/>
    <n v="0.5"/>
    <x v="111"/>
    <x v="61"/>
    <s v="Anna Bunn"/>
    <x v="187"/>
    <x v="25"/>
  </r>
  <r>
    <x v="3"/>
    <x v="1"/>
    <s v="Chermside"/>
    <x v="36"/>
    <x v="1"/>
    <x v="1"/>
    <x v="1"/>
    <s v="Admin"/>
    <s v="AO"/>
    <x v="1"/>
    <n v="0.5"/>
    <x v="0"/>
    <x v="0"/>
    <s v="Leanne Williamson"/>
    <x v="188"/>
    <x v="1"/>
  </r>
  <r>
    <x v="3"/>
    <x v="1"/>
    <s v="Chermside"/>
    <x v="36"/>
    <x v="15"/>
    <x v="15"/>
    <x v="15"/>
    <s v="Nurse"/>
    <s v="ADON"/>
    <x v="1"/>
    <n v="1"/>
    <x v="111"/>
    <x v="61"/>
    <s v="Maria Podger"/>
    <x v="189"/>
    <x v="1"/>
  </r>
  <r>
    <x v="3"/>
    <x v="1"/>
    <s v="Chermside"/>
    <x v="36"/>
    <x v="15"/>
    <x v="15"/>
    <x v="15"/>
    <s v="Nurse"/>
    <s v="CN"/>
    <x v="1"/>
    <n v="0.5"/>
    <x v="112"/>
    <x v="61"/>
    <s v="Nikki Batty"/>
    <x v="190"/>
    <x v="25"/>
  </r>
  <r>
    <x v="3"/>
    <x v="1"/>
    <s v="Chermside"/>
    <x v="36"/>
    <x v="15"/>
    <x v="15"/>
    <x v="15"/>
    <m/>
    <m/>
    <x v="0"/>
    <m/>
    <x v="112"/>
    <x v="61"/>
    <m/>
    <x v="191"/>
    <x v="25"/>
  </r>
  <r>
    <x v="3"/>
    <x v="1"/>
    <s v="Chermside"/>
    <x v="36"/>
    <x v="1"/>
    <x v="1"/>
    <x v="1"/>
    <s v="pharmacist"/>
    <s v="Pharmacy - cardiology"/>
    <x v="1"/>
    <n v="0"/>
    <x v="0"/>
    <x v="0"/>
    <s v="Suzanne Lee"/>
    <x v="192"/>
    <x v="1"/>
  </r>
  <r>
    <x v="3"/>
    <x v="1"/>
    <s v="Chermside"/>
    <x v="36"/>
    <x v="1"/>
    <x v="1"/>
    <x v="1"/>
    <s v="Physio"/>
    <s v="Physiotherapist, HFS"/>
    <x v="1"/>
    <n v="0.5"/>
    <x v="0"/>
    <x v="0"/>
    <m/>
    <x v="22"/>
    <x v="1"/>
  </r>
  <r>
    <x v="3"/>
    <x v="1"/>
    <s v="Chermside"/>
    <x v="36"/>
    <x v="1"/>
    <x v="1"/>
    <x v="1"/>
    <s v="Physio"/>
    <s v="Physiotherapist"/>
    <x v="1"/>
    <m/>
    <x v="113"/>
    <x v="0"/>
    <s v="Jessica King"/>
    <x v="193"/>
    <x v="1"/>
  </r>
  <r>
    <x v="3"/>
    <x v="1"/>
    <s v="Chermside"/>
    <x v="36"/>
    <x v="15"/>
    <x v="15"/>
    <x v="15"/>
    <s v="Nurse"/>
    <s v="CNC"/>
    <x v="1"/>
    <s v="Lauren Jones"/>
    <x v="114"/>
    <x v="0"/>
    <s v="Lauren Jones"/>
    <x v="194"/>
    <x v="1"/>
  </r>
  <r>
    <x v="15"/>
    <x v="1"/>
    <s v="Toowoomba"/>
    <x v="37"/>
    <x v="40"/>
    <x v="29"/>
    <x v="30"/>
    <s v="Nurse"/>
    <s v="NP"/>
    <x v="0"/>
    <n v="0.4"/>
    <x v="115"/>
    <x v="62"/>
    <s v="Joanne Thomae"/>
    <x v="195"/>
    <x v="26"/>
  </r>
  <r>
    <x v="15"/>
    <x v="1"/>
    <s v="Toowoomba"/>
    <x v="37"/>
    <x v="1"/>
    <x v="1"/>
    <x v="1"/>
    <s v="Dr"/>
    <s v="Cardiologist/Heart Failure Specialist"/>
    <x v="1"/>
    <n v="0"/>
    <x v="116"/>
    <x v="0"/>
    <s v="Jason Denman"/>
    <x v="196"/>
    <x v="1"/>
  </r>
  <r>
    <x v="15"/>
    <x v="1"/>
    <s v="Toowoomba"/>
    <x v="37"/>
    <x v="1"/>
    <x v="1"/>
    <x v="1"/>
    <s v="Dr"/>
    <s v="Cardiologist"/>
    <x v="1"/>
    <n v="0"/>
    <x v="0"/>
    <x v="0"/>
    <s v="Penelope Astridge"/>
    <x v="197"/>
    <x v="1"/>
  </r>
  <r>
    <x v="15"/>
    <x v="1"/>
    <s v="Toowoomba"/>
    <x v="37"/>
    <x v="1"/>
    <x v="1"/>
    <x v="1"/>
    <s v="Nurse"/>
    <s v="CN"/>
    <x v="1"/>
    <m/>
    <x v="0"/>
    <x v="0"/>
    <s v="Josh Marshall"/>
    <x v="198"/>
    <x v="1"/>
  </r>
  <r>
    <x v="15"/>
    <x v="1"/>
    <s v="Toowoomba"/>
    <x v="37"/>
    <x v="1"/>
    <x v="1"/>
    <x v="1"/>
    <s v="Nurse"/>
    <s v="CN"/>
    <x v="1"/>
    <n v="0.3"/>
    <x v="0"/>
    <x v="0"/>
    <s v="Natasha Love"/>
    <x v="199"/>
    <x v="1"/>
  </r>
  <r>
    <x v="15"/>
    <x v="1"/>
    <s v="Toowoomba"/>
    <x v="37"/>
    <x v="1"/>
    <x v="1"/>
    <x v="1"/>
    <s v="Nurse"/>
    <s v="CN"/>
    <x v="1"/>
    <n v="0.3"/>
    <x v="117"/>
    <x v="63"/>
    <s v="Tracey Dalamaras"/>
    <x v="200"/>
    <x v="1"/>
  </r>
  <r>
    <x v="15"/>
    <x v="1"/>
    <s v="Toowoomba"/>
    <x v="37"/>
    <x v="1"/>
    <x v="1"/>
    <x v="1"/>
    <s v="OT"/>
    <s v="Occupational Therapist"/>
    <x v="1"/>
    <n v="0"/>
    <x v="118"/>
    <x v="63"/>
    <s v="Wendy White"/>
    <x v="201"/>
    <x v="1"/>
  </r>
  <r>
    <x v="15"/>
    <x v="1"/>
    <s v="Toowoomba"/>
    <x v="37"/>
    <x v="1"/>
    <x v="1"/>
    <x v="1"/>
    <s v="pharmacist"/>
    <s v="Pharmacist"/>
    <x v="1"/>
    <n v="0.2"/>
    <x v="119"/>
    <x v="0"/>
    <s v="Johanna-Lee Bou-Samra"/>
    <x v="202"/>
    <x v="1"/>
  </r>
  <r>
    <x v="15"/>
    <x v="1"/>
    <s v="Toowoomba"/>
    <x v="37"/>
    <x v="1"/>
    <x v="1"/>
    <x v="1"/>
    <s v="Physio"/>
    <s v="Physiotherapist"/>
    <x v="1"/>
    <n v="0.2"/>
    <x v="120"/>
    <x v="63"/>
    <s v="Amy Delugar"/>
    <x v="203"/>
    <x v="1"/>
  </r>
  <r>
    <x v="4"/>
    <x v="2"/>
    <s v="Woolloongabba"/>
    <x v="38"/>
    <x v="1"/>
    <x v="1"/>
    <x v="1"/>
    <s v="pharmacist"/>
    <s v="UQ lecturer"/>
    <x v="1"/>
    <m/>
    <x v="0"/>
    <x v="0"/>
    <s v="Neil  Cottrell"/>
    <x v="204"/>
    <x v="1"/>
  </r>
  <r>
    <x v="8"/>
    <x v="5"/>
    <s v="Auchenflower"/>
    <x v="39"/>
    <x v="41"/>
    <x v="30"/>
    <x v="31"/>
    <s v="Nurse"/>
    <s v="CN"/>
    <x v="1"/>
    <m/>
    <x v="0"/>
    <x v="0"/>
    <s v="Jan Mckenzie"/>
    <x v="205"/>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15"/>
    <x v="1"/>
    <s v="Toowoomba"/>
    <x v="37"/>
    <x v="1"/>
    <x v="1"/>
    <x v="1"/>
    <s v="Nurse"/>
    <s v="CN"/>
    <x v="1"/>
    <m/>
    <x v="0"/>
    <x v="0"/>
    <s v="Trudy Wollaston"/>
    <x v="206"/>
    <x v="1"/>
  </r>
  <r>
    <x v="16"/>
    <x v="1"/>
    <s v="Townsville"/>
    <x v="41"/>
    <x v="42"/>
    <x v="31"/>
    <x v="32"/>
    <s v="Nurse"/>
    <s v="NP"/>
    <x v="0"/>
    <n v="1"/>
    <x v="121"/>
    <x v="64"/>
    <s v="Maureen Pitt"/>
    <x v="207"/>
    <x v="27"/>
  </r>
  <r>
    <x v="16"/>
    <x v="1"/>
    <s v="Townsville"/>
    <x v="41"/>
    <x v="1"/>
    <x v="1"/>
    <x v="1"/>
    <s v="Dr"/>
    <s v="Director Cardiology"/>
    <x v="1"/>
    <n v="0"/>
    <x v="0"/>
    <x v="0"/>
    <s v="Raibhan Yadav"/>
    <x v="208"/>
    <x v="1"/>
  </r>
  <r>
    <x v="16"/>
    <x v="1"/>
    <s v="Townsville"/>
    <x v="41"/>
    <x v="1"/>
    <x v="1"/>
    <x v="1"/>
    <s v="Dr"/>
    <s v="Cardiologist"/>
    <x v="1"/>
    <n v="0"/>
    <x v="122"/>
    <x v="0"/>
    <s v="Ryan Schrale"/>
    <x v="209"/>
    <x v="1"/>
  </r>
  <r>
    <x v="16"/>
    <x v="1"/>
    <s v="Townsville"/>
    <x v="41"/>
    <x v="1"/>
    <x v="1"/>
    <x v="1"/>
    <s v="Dr"/>
    <s v="Cardiologist"/>
    <x v="1"/>
    <n v="0"/>
    <x v="123"/>
    <x v="65"/>
    <s v="Sugeet Baveja"/>
    <x v="210"/>
    <x v="1"/>
  </r>
  <r>
    <x v="16"/>
    <x v="1"/>
    <s v="Townsville"/>
    <x v="41"/>
    <x v="1"/>
    <x v="1"/>
    <x v="1"/>
    <s v="pharmacist"/>
    <s v="Pharmacist"/>
    <x v="1"/>
    <m/>
    <x v="0"/>
    <x v="0"/>
    <s v="Ish Patel"/>
    <x v="211"/>
    <x v="1"/>
  </r>
  <r>
    <x v="16"/>
    <x v="1"/>
    <s v="Townsville"/>
    <x v="41"/>
    <x v="42"/>
    <x v="31"/>
    <x v="32"/>
    <s v="Nurse"/>
    <s v="CN"/>
    <x v="0"/>
    <n v="1"/>
    <x v="124"/>
    <x v="64"/>
    <s v="Melissa Moore"/>
    <x v="212"/>
    <x v="27"/>
  </r>
  <r>
    <x v="16"/>
    <x v="1"/>
    <s v="Townsville"/>
    <x v="41"/>
    <x v="1"/>
    <x v="1"/>
    <x v="1"/>
    <s v="pharmacist"/>
    <s v="Pharmacist"/>
    <x v="1"/>
    <m/>
    <x v="0"/>
    <x v="0"/>
    <s v="Leigh Robertson"/>
    <x v="213"/>
    <x v="1"/>
  </r>
  <r>
    <x v="2"/>
    <x v="1"/>
    <s v="Bundaberg"/>
    <x v="2"/>
    <x v="1"/>
    <x v="1"/>
    <x v="1"/>
    <s v="Nurse"/>
    <s v="CN"/>
    <x v="1"/>
    <n v="0.6"/>
    <x v="2"/>
    <x v="1"/>
    <s v="Kathleen Mcpherson"/>
    <x v="214"/>
    <x v="1"/>
  </r>
  <r>
    <x v="3"/>
    <x v="1"/>
    <s v="Redcliffe"/>
    <x v="28"/>
    <x v="31"/>
    <x v="23"/>
    <x v="24"/>
    <s v="Nurse"/>
    <s v="CN"/>
    <x v="1"/>
    <n v="1"/>
    <x v="82"/>
    <x v="46"/>
    <s v="Donna Jones"/>
    <x v="215"/>
    <x v="1"/>
  </r>
  <r>
    <x v="3"/>
    <x v="1"/>
    <s v="Redcliffe"/>
    <x v="28"/>
    <x v="31"/>
    <x v="23"/>
    <x v="24"/>
    <s v="Nurse"/>
    <s v="CN"/>
    <x v="1"/>
    <n v="1"/>
    <x v="82"/>
    <x v="46"/>
    <s v="Maree Suter"/>
    <x v="216"/>
    <x v="1"/>
  </r>
  <r>
    <x v="10"/>
    <x v="1"/>
    <s v="Eight Mile Plains"/>
    <x v="42"/>
    <x v="43"/>
    <x v="32"/>
    <x v="33"/>
    <s v="Physio"/>
    <s v="Physiotherapist, CR"/>
    <x v="1"/>
    <m/>
    <x v="125"/>
    <x v="0"/>
    <s v="Fiona Bourke"/>
    <x v="217"/>
    <x v="1"/>
  </r>
  <r>
    <x v="4"/>
    <x v="2"/>
    <s v="?"/>
    <x v="40"/>
    <x v="1"/>
    <x v="1"/>
    <x v="1"/>
    <m/>
    <s v="Physiotherapist"/>
    <x v="1"/>
    <m/>
    <x v="0"/>
    <x v="0"/>
    <s v="Stefan Mutavdzic"/>
    <x v="218"/>
    <x v="1"/>
  </r>
  <r>
    <x v="4"/>
    <x v="2"/>
    <s v="?"/>
    <x v="40"/>
    <x v="1"/>
    <x v="1"/>
    <x v="1"/>
    <m/>
    <s v="Exercise Physiologist"/>
    <x v="1"/>
    <m/>
    <x v="0"/>
    <x v="0"/>
    <s v="Alisa Paine"/>
    <x v="219"/>
    <x v="1"/>
  </r>
  <r>
    <x v="6"/>
    <x v="1"/>
    <s v="Gladstone"/>
    <x v="8"/>
    <x v="1"/>
    <x v="1"/>
    <x v="1"/>
    <m/>
    <s v="Physiotherapist"/>
    <x v="1"/>
    <m/>
    <x v="0"/>
    <x v="0"/>
    <s v="Nicole Smith"/>
    <x v="24"/>
    <x v="1"/>
  </r>
  <r>
    <x v="4"/>
    <x v="2"/>
    <m/>
    <x v="40"/>
    <x v="1"/>
    <x v="1"/>
    <x v="1"/>
    <m/>
    <m/>
    <x v="1"/>
    <m/>
    <x v="0"/>
    <x v="0"/>
    <m/>
    <x v="2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O39" firstHeaderRow="2" firstDataRow="2" firstDataCol="9" rowPageCount="2" colPageCount="1"/>
  <pivotFields count="16">
    <pivotField axis="axisRow" compact="0" outline="0" subtotalTop="0" showAll="0" includeNewItemsInFilter="1" defaultSubtotal="0">
      <items count="18">
        <item x="0"/>
        <item x="6"/>
        <item x="15"/>
        <item x="7"/>
        <item x="1"/>
        <item x="3"/>
        <item x="10"/>
        <item x="12"/>
        <item x="8"/>
        <item x="14"/>
        <item x="5"/>
        <item x="11"/>
        <item m="1" x="17"/>
        <item x="13"/>
        <item x="16"/>
        <item x="9"/>
        <item x="2"/>
        <item x="4"/>
      </items>
    </pivotField>
    <pivotField axis="axisPage" compact="0" outline="0" subtotalTop="0" showAll="0" includeNewItemsInFilter="1">
      <items count="8">
        <item x="4"/>
        <item x="1"/>
        <item x="5"/>
        <item x="0"/>
        <item x="2"/>
        <item m="1" x="6"/>
        <item x="3"/>
        <item t="default"/>
      </items>
    </pivotField>
    <pivotField compact="0" outline="0" subtotalTop="0" showAll="0" includeNewItemsInFilter="1"/>
    <pivotField axis="axisRow" compact="0" outline="0" subtotalTop="0" showAll="0" includeNewItemsInFilter="1" defaultSubtotal="0">
      <items count="63">
        <item x="0"/>
        <item x="1"/>
        <item x="2"/>
        <item x="3"/>
        <item x="4"/>
        <item x="6"/>
        <item m="1" x="52"/>
        <item x="7"/>
        <item m="1" x="60"/>
        <item x="11"/>
        <item x="13"/>
        <item x="14"/>
        <item x="15"/>
        <item x="16"/>
        <item x="17"/>
        <item x="18"/>
        <item m="1" x="45"/>
        <item x="20"/>
        <item x="19"/>
        <item m="1" x="53"/>
        <item m="1" x="46"/>
        <item m="1" x="59"/>
        <item x="24"/>
        <item x="25"/>
        <item x="27"/>
        <item x="26"/>
        <item x="28"/>
        <item x="29"/>
        <item m="1" x="57"/>
        <item x="32"/>
        <item m="1" x="61"/>
        <item x="33"/>
        <item x="34"/>
        <item m="1" x="47"/>
        <item m="1" x="54"/>
        <item m="1" x="58"/>
        <item x="37"/>
        <item x="41"/>
        <item x="38"/>
        <item x="39"/>
        <item m="1" x="44"/>
        <item x="40"/>
        <item x="23"/>
        <item m="1" x="43"/>
        <item x="10"/>
        <item m="1" x="49"/>
        <item m="1" x="50"/>
        <item m="1" x="48"/>
        <item x="5"/>
        <item m="1" x="56"/>
        <item m="1" x="55"/>
        <item x="9"/>
        <item x="12"/>
        <item x="36"/>
        <item m="1" x="62"/>
        <item x="35"/>
        <item x="8"/>
        <item m="1" x="51"/>
        <item x="21"/>
        <item x="22"/>
        <item x="30"/>
        <item x="31"/>
        <item x="42"/>
      </items>
    </pivotField>
    <pivotField axis="axisRow" compact="0" outline="0" subtotalTop="0" showAll="0" includeNewItemsInFilter="1" defaultSubtotal="0">
      <items count="44">
        <item x="0"/>
        <item x="37"/>
        <item x="5"/>
        <item x="27"/>
        <item x="3"/>
        <item x="12"/>
        <item x="16"/>
        <item x="13"/>
        <item x="33"/>
        <item x="9"/>
        <item x="28"/>
        <item x="40"/>
        <item x="41"/>
        <item x="43"/>
        <item x="39"/>
        <item x="8"/>
        <item x="6"/>
        <item x="35"/>
        <item x="36"/>
        <item x="7"/>
        <item x="14"/>
        <item x="17"/>
        <item x="21"/>
        <item x="25"/>
        <item x="26"/>
        <item x="24"/>
        <item x="20"/>
        <item x="19"/>
        <item x="23"/>
        <item x="22"/>
        <item x="4"/>
        <item x="31"/>
        <item x="30"/>
        <item x="42"/>
        <item x="38"/>
        <item x="18"/>
        <item x="32"/>
        <item x="15"/>
        <item x="2"/>
        <item x="11"/>
        <item x="10"/>
        <item x="34"/>
        <item x="29"/>
        <item x="1"/>
      </items>
    </pivotField>
    <pivotField axis="axisRow" compact="0" outline="0" subtotalTop="0" showAll="0" includeNewItemsInFilter="1" defaultSubtotal="0">
      <items count="33">
        <item x="18"/>
        <item x="0"/>
        <item x="30"/>
        <item x="2"/>
        <item x="3"/>
        <item x="4"/>
        <item x="6"/>
        <item x="15"/>
        <item x="7"/>
        <item x="25"/>
        <item x="24"/>
        <item x="22"/>
        <item x="31"/>
        <item x="8"/>
        <item x="28"/>
        <item x="11"/>
        <item x="12"/>
        <item x="13"/>
        <item x="10"/>
        <item x="16"/>
        <item x="17"/>
        <item x="19"/>
        <item x="21"/>
        <item x="23"/>
        <item x="9"/>
        <item x="27"/>
        <item x="26"/>
        <item x="14"/>
        <item x="29"/>
        <item x="20"/>
        <item x="32"/>
        <item x="5"/>
        <item x="1"/>
      </items>
    </pivotField>
    <pivotField axis="axisRow" compact="0" outline="0" subtotalTop="0" showAll="0" includeNewItemsInFilter="1" defaultSubtotal="0">
      <items count="34">
        <item x="24"/>
        <item x="25"/>
        <item x="29"/>
        <item x="15"/>
        <item x="31"/>
        <item x="14"/>
        <item x="21"/>
        <item x="23"/>
        <item x="33"/>
        <item x="12"/>
        <item x="26"/>
        <item x="9"/>
        <item x="11"/>
        <item x="30"/>
        <item x="5"/>
        <item x="6"/>
        <item x="18"/>
        <item x="3"/>
        <item x="20"/>
        <item x="19"/>
        <item x="17"/>
        <item x="10"/>
        <item x="2"/>
        <item x="8"/>
        <item x="28"/>
        <item x="27"/>
        <item x="7"/>
        <item x="13"/>
        <item x="22"/>
        <item x="32"/>
        <item x="16"/>
        <item x="4"/>
        <item x="0"/>
        <item x="1"/>
      </items>
    </pivotField>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pivotField axis="axisRow" compact="0" outline="0" subtotalTop="0" showAll="0" includeNewItemsInFilter="1" defaultSubtotal="0">
      <items count="128">
        <item x="65"/>
        <item x="52"/>
        <item x="77"/>
        <item x="30"/>
        <item x="98"/>
        <item x="97"/>
        <item m="1" x="126"/>
        <item x="25"/>
        <item x="119"/>
        <item x="118"/>
        <item m="1" x="127"/>
        <item x="47"/>
        <item x="91"/>
        <item x="90"/>
        <item x="46"/>
        <item x="5"/>
        <item x="6"/>
        <item x="14"/>
        <item x="20"/>
        <item x="16"/>
        <item x="17"/>
        <item x="21"/>
        <item x="40"/>
        <item x="88"/>
        <item x="75"/>
        <item x="27"/>
        <item x="19"/>
        <item x="22"/>
        <item x="122"/>
        <item x="18"/>
        <item x="50"/>
        <item x="7"/>
        <item x="51"/>
        <item x="115"/>
        <item x="120"/>
        <item x="76"/>
        <item x="86"/>
        <item x="62"/>
        <item x="79"/>
        <item x="53"/>
        <item x="111"/>
        <item x="102"/>
        <item x="72"/>
        <item x="37"/>
        <item x="42"/>
        <item x="32"/>
        <item x="31"/>
        <item x="84"/>
        <item x="94"/>
        <item x="80"/>
        <item x="82"/>
        <item x="9"/>
        <item x="2"/>
        <item x="123"/>
        <item x="121"/>
        <item x="124"/>
        <item x="54"/>
        <item x="1"/>
        <item x="49"/>
        <item x="89"/>
        <item x="92"/>
        <item x="12"/>
        <item x="3"/>
        <item x="59"/>
        <item x="61"/>
        <item x="63"/>
        <item x="60"/>
        <item x="64"/>
        <item x="99"/>
        <item x="108"/>
        <item x="107"/>
        <item x="106"/>
        <item x="110"/>
        <item x="113"/>
        <item x="105"/>
        <item x="103"/>
        <item x="104"/>
        <item x="109"/>
        <item x="74"/>
        <item x="73"/>
        <item x="69"/>
        <item x="68"/>
        <item x="71"/>
        <item x="41"/>
        <item x="38"/>
        <item x="29"/>
        <item x="33"/>
        <item x="83"/>
        <item x="101"/>
        <item x="95"/>
        <item x="96"/>
        <item x="100"/>
        <item x="81"/>
        <item x="34"/>
        <item x="35"/>
        <item x="4"/>
        <item x="36"/>
        <item x="8"/>
        <item x="117"/>
        <item x="116"/>
        <item x="43"/>
        <item x="48"/>
        <item x="45"/>
        <item x="87"/>
        <item x="44"/>
        <item x="11"/>
        <item x="56"/>
        <item x="55"/>
        <item x="58"/>
        <item x="57"/>
        <item x="26"/>
        <item x="15"/>
        <item x="0"/>
        <item x="13"/>
        <item x="78"/>
        <item x="66"/>
        <item x="112"/>
        <item x="93"/>
        <item x="10"/>
        <item x="28"/>
        <item x="85"/>
        <item x="70"/>
        <item x="23"/>
        <item x="24"/>
        <item x="39"/>
        <item x="67"/>
        <item x="114"/>
        <item x="125"/>
      </items>
    </pivotField>
    <pivotField axis="axisRow" compact="0" outline="0" subtotalTop="0" showAll="0" includeNewItemsInFilter="1" defaultSubtotal="0">
      <items count="67">
        <item x="41"/>
        <item x="18"/>
        <item x="57"/>
        <item m="1" x="66"/>
        <item x="16"/>
        <item x="63"/>
        <item x="42"/>
        <item x="26"/>
        <item x="53"/>
        <item x="52"/>
        <item x="25"/>
        <item x="24"/>
        <item x="8"/>
        <item x="10"/>
        <item x="14"/>
        <item x="13"/>
        <item x="12"/>
        <item x="36"/>
        <item x="44"/>
        <item x="43"/>
        <item x="30"/>
        <item x="61"/>
        <item x="29"/>
        <item x="38"/>
        <item x="23"/>
        <item x="19"/>
        <item x="48"/>
        <item x="55"/>
        <item x="46"/>
        <item x="4"/>
        <item x="1"/>
        <item x="65"/>
        <item x="64"/>
        <item x="62"/>
        <item x="54"/>
        <item x="31"/>
        <item x="28"/>
        <item x="50"/>
        <item x="51"/>
        <item x="6"/>
        <item x="33"/>
        <item x="2"/>
        <item x="32"/>
        <item x="7"/>
        <item x="35"/>
        <item x="34"/>
        <item x="45"/>
        <item x="58"/>
        <item x="60"/>
        <item x="39"/>
        <item x="40"/>
        <item x="59"/>
        <item x="47"/>
        <item x="56"/>
        <item x="21"/>
        <item x="20"/>
        <item x="22"/>
        <item x="27"/>
        <item x="3"/>
        <item x="11"/>
        <item x="9"/>
        <item x="0"/>
        <item x="5"/>
        <item x="17"/>
        <item x="49"/>
        <item x="15"/>
        <item x="37"/>
      </items>
    </pivotField>
    <pivotField compact="0" outline="0" subtotalTop="0" showAll="0" includeNewItemsInFilter="1" defaultSubtotal="0"/>
    <pivotField axis="axisRow" compact="0" outline="0" subtotalTop="0" showAll="0" includeNewItemsInFilter="1" defaultSubtotal="0">
      <items count="221">
        <item x="82"/>
        <item x="107"/>
        <item x="54"/>
        <item x="80"/>
        <item x="60"/>
        <item x="184"/>
        <item x="27"/>
        <item x="18"/>
        <item x="187"/>
        <item x="87"/>
        <item x="28"/>
        <item x="162"/>
        <item x="71"/>
        <item x="144"/>
        <item x="113"/>
        <item x="135"/>
        <item x="91"/>
        <item x="6"/>
        <item x="94"/>
        <item x="158"/>
        <item x="166"/>
        <item x="127"/>
        <item x="168"/>
        <item x="150"/>
        <item x="101"/>
        <item x="115"/>
        <item x="26"/>
        <item x="81"/>
        <item x="51"/>
        <item x="56"/>
        <item x="55"/>
        <item x="145"/>
        <item x="48"/>
        <item x="117"/>
        <item x="180"/>
        <item x="19"/>
        <item x="35"/>
        <item x="0"/>
        <item x="95"/>
        <item x="30"/>
        <item x="165"/>
        <item x="124"/>
        <item x="114"/>
        <item x="181"/>
        <item x="169"/>
        <item x="89"/>
        <item x="123"/>
        <item x="44"/>
        <item x="78"/>
        <item x="4"/>
        <item x="211"/>
        <item x="21"/>
        <item x="9"/>
        <item x="69"/>
        <item x="205"/>
        <item x="196"/>
        <item x="175"/>
        <item x="146"/>
        <item x="64"/>
        <item x="176"/>
        <item x="195"/>
        <item x="202"/>
        <item x="49"/>
        <item x="167"/>
        <item x="10"/>
        <item x="198"/>
        <item x="173"/>
        <item x="83"/>
        <item x="47"/>
        <item x="3"/>
        <item x="134"/>
        <item x="164"/>
        <item x="153"/>
        <item x="8"/>
        <item x="46"/>
        <item x="7"/>
        <item x="151"/>
        <item x="85"/>
        <item x="33"/>
        <item x="79"/>
        <item x="86"/>
        <item x="57"/>
        <item x="188"/>
        <item x="1"/>
        <item x="23"/>
        <item x="68"/>
        <item x="163"/>
        <item x="5"/>
        <item x="159"/>
        <item x="136"/>
        <item x="155"/>
        <item x="36"/>
        <item x="92"/>
        <item x="174"/>
        <item x="189"/>
        <item x="128"/>
        <item x="96"/>
        <item x="72"/>
        <item x="207"/>
        <item x="177"/>
        <item x="32"/>
        <item x="74"/>
        <item x="178"/>
        <item x="34"/>
        <item x="204"/>
        <item x="102"/>
        <item x="199"/>
        <item x="12"/>
        <item x="122"/>
        <item x="119"/>
        <item x="24"/>
        <item x="190"/>
        <item x="103"/>
        <item x="197"/>
        <item x="66"/>
        <item x="16"/>
        <item x="208"/>
        <item x="152"/>
        <item x="185"/>
        <item x="156"/>
        <item x="126"/>
        <item x="17"/>
        <item x="133"/>
        <item x="98"/>
        <item x="130"/>
        <item x="160"/>
        <item x="45"/>
        <item x="29"/>
        <item x="25"/>
        <item x="209"/>
        <item x="37"/>
        <item x="84"/>
        <item x="90"/>
        <item x="182"/>
        <item x="149"/>
        <item x="172"/>
        <item x="31"/>
        <item x="77"/>
        <item x="38"/>
        <item x="170"/>
        <item x="75"/>
        <item x="104"/>
        <item x="50"/>
        <item x="13"/>
        <item x="179"/>
        <item x="210"/>
        <item x="76"/>
        <item x="106"/>
        <item x="58"/>
        <item x="59"/>
        <item x="70"/>
        <item x="93"/>
        <item x="140"/>
        <item x="125"/>
        <item x="200"/>
        <item x="97"/>
        <item x="121"/>
        <item x="131"/>
        <item x="88"/>
        <item x="183"/>
        <item x="201"/>
        <item x="137"/>
        <item x="22"/>
        <item x="63"/>
        <item x="65"/>
        <item x="67"/>
        <item x="194"/>
        <item x="20"/>
        <item x="2"/>
        <item x="212"/>
        <item x="109"/>
        <item x="110"/>
        <item x="132"/>
        <item x="40"/>
        <item x="193"/>
        <item x="213"/>
        <item x="41"/>
        <item x="148"/>
        <item x="52"/>
        <item x="61"/>
        <item x="147"/>
        <item x="39"/>
        <item x="111"/>
        <item x="99"/>
        <item m="1" x="220"/>
        <item x="171"/>
        <item x="105"/>
        <item x="108"/>
        <item x="161"/>
        <item x="118"/>
        <item x="112"/>
        <item x="192"/>
        <item x="141"/>
        <item x="142"/>
        <item x="73"/>
        <item x="129"/>
        <item x="206"/>
        <item x="100"/>
        <item x="11"/>
        <item x="116"/>
        <item x="186"/>
        <item x="62"/>
        <item x="154"/>
        <item x="53"/>
        <item x="120"/>
        <item x="138"/>
        <item x="139"/>
        <item x="143"/>
        <item x="157"/>
        <item x="191"/>
        <item x="214"/>
        <item x="215"/>
        <item x="216"/>
        <item x="14"/>
        <item x="15"/>
        <item x="42"/>
        <item x="43"/>
        <item x="203"/>
        <item x="217"/>
        <item x="218"/>
        <item x="219"/>
      </items>
    </pivotField>
    <pivotField axis="axisRow" compact="0" outline="0" subtotalTop="0" showAll="0" includeNewItemsInFilter="1" defaultSubtotal="0">
      <items count="30">
        <item x="21"/>
        <item x="20"/>
        <item x="7"/>
        <item x="27"/>
        <item x="3"/>
        <item x="4"/>
        <item m="1" x="28"/>
        <item x="24"/>
        <item x="17"/>
        <item x="5"/>
        <item x="13"/>
        <item x="11"/>
        <item x="0"/>
        <item x="16"/>
        <item x="22"/>
        <item x="10"/>
        <item x="2"/>
        <item x="23"/>
        <item m="1" x="29"/>
        <item x="19"/>
        <item x="8"/>
        <item x="6"/>
        <item x="9"/>
        <item x="26"/>
        <item x="18"/>
        <item x="12"/>
        <item x="25"/>
        <item x="1"/>
        <item x="15"/>
        <item x="14"/>
      </items>
    </pivotField>
  </pivotFields>
  <rowFields count="9">
    <field x="0"/>
    <field x="3"/>
    <field x="15"/>
    <field x="4"/>
    <field x="5"/>
    <field x="6"/>
    <field x="14"/>
    <field x="11"/>
    <field x="12"/>
  </rowFields>
  <rowItems count="34">
    <i>
      <x/>
      <x v="4"/>
      <x v="5"/>
      <x v="30"/>
      <x v="5"/>
      <x v="31"/>
      <x v="7"/>
      <x v="51"/>
      <x v="29"/>
    </i>
    <i>
      <x v="1"/>
      <x v="29"/>
      <x v="17"/>
      <x v="18"/>
      <x v="25"/>
      <x v="24"/>
      <x v="125"/>
      <x v="60"/>
      <x v="37"/>
    </i>
    <i r="1">
      <x v="56"/>
      <x v="21"/>
      <x v="15"/>
      <x v="13"/>
      <x v="23"/>
      <x v="84"/>
      <x v="61"/>
      <x v="39"/>
    </i>
    <i r="1">
      <x v="61"/>
      <x v="14"/>
      <x v="41"/>
      <x v="26"/>
      <x v="25"/>
      <x v="23"/>
      <x v="120"/>
      <x v="64"/>
    </i>
    <i>
      <x v="2"/>
      <x v="36"/>
      <x v="23"/>
      <x v="11"/>
      <x v="28"/>
      <x v="13"/>
      <x v="60"/>
      <x v="33"/>
      <x v="33"/>
    </i>
    <i>
      <x v="3"/>
      <x v="51"/>
      <x v="2"/>
      <x v="43"/>
      <x v="32"/>
      <x v="33"/>
      <x v="130"/>
      <x v="122"/>
      <x v="65"/>
    </i>
    <i>
      <x v="4"/>
      <x v="14"/>
      <x v="11"/>
      <x v="7"/>
      <x v="17"/>
      <x v="27"/>
      <x v="27"/>
      <x v="58"/>
      <x v="36"/>
    </i>
    <i>
      <x v="5"/>
      <x v="3"/>
      <x v="4"/>
      <x v="4"/>
      <x v="4"/>
      <x v="17"/>
      <x v="73"/>
      <x v="62"/>
      <x v="41"/>
    </i>
    <i r="1">
      <x v="26"/>
      <x v="1"/>
      <x v="31"/>
      <x v="23"/>
      <x v="1"/>
      <x v="192"/>
      <x v="50"/>
      <x v="28"/>
    </i>
    <i r="1">
      <x v="32"/>
      <x v="27"/>
      <x v="34"/>
      <x v="14"/>
      <x v="2"/>
      <x v="86"/>
      <x v="48"/>
      <x v="27"/>
    </i>
    <i r="1">
      <x v="42"/>
      <x v="13"/>
      <x v="24"/>
      <x v="21"/>
      <x v="16"/>
      <x v="187"/>
      <x v="115"/>
      <x v="17"/>
    </i>
    <i r="2">
      <x v="27"/>
      <x v="28"/>
      <x v="21"/>
      <x v="18"/>
      <x v="186"/>
      <x v="67"/>
      <x v="66"/>
    </i>
    <i r="1">
      <x v="53"/>
      <x v="26"/>
      <x v="37"/>
      <x v="7"/>
      <x v="3"/>
      <x v="209"/>
      <x v="116"/>
      <x v="21"/>
    </i>
    <i r="1">
      <x v="55"/>
      <x v="26"/>
      <x v="14"/>
      <x v="7"/>
      <x v="3"/>
      <x v="93"/>
      <x v="41"/>
      <x v="20"/>
    </i>
    <i>
      <x v="6"/>
      <x v="13"/>
      <x v="15"/>
      <x v="5"/>
      <x v="16"/>
      <x v="9"/>
      <x v="97"/>
      <x v="44"/>
      <x v="24"/>
    </i>
    <i r="2">
      <x v="27"/>
      <x v="43"/>
      <x v="32"/>
      <x v="33"/>
      <x v="58"/>
      <x v="43"/>
      <x v="24"/>
    </i>
    <i r="1">
      <x v="15"/>
      <x v="25"/>
      <x v="20"/>
      <x v="27"/>
      <x v="5"/>
      <x v="77"/>
      <x v="32"/>
      <x v="22"/>
    </i>
    <i r="1">
      <x v="22"/>
      <x v="8"/>
      <x v="3"/>
      <x v="29"/>
      <x v="6"/>
      <x v="124"/>
      <x v="42"/>
      <x v="23"/>
    </i>
    <i r="2">
      <x v="27"/>
      <x v="43"/>
      <x v="32"/>
      <x v="33"/>
      <x v="14"/>
      <x v="125"/>
      <x v="23"/>
    </i>
    <i r="6">
      <x v="189"/>
      <x v="42"/>
      <x v="23"/>
    </i>
    <i r="1">
      <x v="24"/>
      <x v="19"/>
      <x v="32"/>
      <x v="11"/>
      <x v="7"/>
      <x v="70"/>
      <x v="49"/>
      <x v="18"/>
    </i>
    <i r="1">
      <x v="60"/>
      <x/>
      <x v="36"/>
      <x v="10"/>
      <x v="10"/>
      <x v="134"/>
      <x v="47"/>
      <x v="26"/>
    </i>
    <i r="6">
      <x v="177"/>
      <x v="47"/>
      <x v="26"/>
    </i>
    <i>
      <x v="7"/>
      <x v="17"/>
      <x v="10"/>
      <x v="6"/>
      <x v="19"/>
      <x v="30"/>
      <x v="45"/>
      <x v="56"/>
      <x v="35"/>
    </i>
    <i>
      <x v="10"/>
      <x v="31"/>
      <x v="27"/>
      <x v="1"/>
      <x v="31"/>
      <x v="14"/>
      <x v="11"/>
      <x v="117"/>
      <x v="34"/>
    </i>
    <i r="1">
      <x v="48"/>
      <x v="9"/>
      <x v="2"/>
      <x v="31"/>
      <x v="14"/>
      <x v="167"/>
      <x v="118"/>
      <x v="62"/>
    </i>
    <i>
      <x v="13"/>
      <x v="58"/>
      <x v="29"/>
      <x v="35"/>
      <x/>
      <x v="20"/>
      <x v="155"/>
      <x v="63"/>
      <x v="42"/>
    </i>
    <i>
      <x v="14"/>
      <x v="37"/>
      <x v="3"/>
      <x v="33"/>
      <x v="12"/>
      <x v="29"/>
      <x v="98"/>
      <x v="54"/>
      <x v="32"/>
    </i>
    <i r="6">
      <x v="169"/>
      <x v="55"/>
      <x v="32"/>
    </i>
    <i>
      <x v="15"/>
      <x v="11"/>
      <x v="22"/>
      <x v="39"/>
      <x v="15"/>
      <x v="12"/>
      <x v="28"/>
      <x v="46"/>
      <x v="25"/>
    </i>
    <i r="2">
      <x v="27"/>
      <x v="39"/>
      <x v="15"/>
      <x v="12"/>
      <x v="178"/>
      <x v="45"/>
      <x v="25"/>
    </i>
    <i>
      <x v="16"/>
      <x v="2"/>
      <x v="16"/>
      <x v="38"/>
      <x v="3"/>
      <x v="22"/>
      <x v="69"/>
      <x v="52"/>
      <x v="30"/>
    </i>
    <i r="1">
      <x v="10"/>
      <x v="20"/>
      <x v="40"/>
      <x v="18"/>
      <x v="21"/>
      <x v="68"/>
      <x v="119"/>
      <x v="63"/>
    </i>
    <i t="grand">
      <x/>
    </i>
  </rowItems>
  <colItems count="1">
    <i/>
  </colItems>
  <pageFields count="2">
    <pageField fld="1" item="1" hier="0"/>
    <pageField fld="9" item="0" hier="0"/>
  </pageFields>
  <formats count="73">
    <format dxfId="72">
      <pivotArea field="15" type="button" dataOnly="0" labelOnly="1" outline="0" axis="axisRow" fieldPosition="2"/>
    </format>
    <format dxfId="71">
      <pivotArea dataOnly="0" labelOnly="1" grandRow="1" outline="0" fieldPosition="0"/>
    </format>
    <format dxfId="70">
      <pivotArea dataOnly="0" labelOnly="1" outline="0" fieldPosition="0">
        <references count="4">
          <reference field="0" count="1" selected="0">
            <x v="0"/>
          </reference>
          <reference field="3" count="1" selected="0">
            <x v="4"/>
          </reference>
          <reference field="11" count="1" defaultSubtotal="1">
            <x v="51"/>
          </reference>
          <reference field="14" count="1" selected="0">
            <x v="7"/>
          </reference>
        </references>
      </pivotArea>
    </format>
    <format dxfId="69">
      <pivotArea dataOnly="0" labelOnly="1" outline="0" fieldPosition="0">
        <references count="4">
          <reference field="0" count="1" selected="0">
            <x v="1"/>
          </reference>
          <reference field="3" count="1" selected="0">
            <x v="8"/>
          </reference>
          <reference field="11" count="1" defaultSubtotal="1">
            <x v="61"/>
          </reference>
          <reference field="14" count="1" selected="0">
            <x v="84"/>
          </reference>
        </references>
      </pivotArea>
    </format>
    <format dxfId="68">
      <pivotArea dataOnly="0" labelOnly="1" outline="0" fieldPosition="0">
        <references count="4">
          <reference field="0" count="1" selected="0">
            <x v="1"/>
          </reference>
          <reference field="3" count="1" selected="0">
            <x v="29"/>
          </reference>
          <reference field="11" count="1" defaultSubtotal="1">
            <x v="60"/>
          </reference>
          <reference field="14" count="1" selected="0">
            <x v="125"/>
          </reference>
        </references>
      </pivotArea>
    </format>
    <format dxfId="67">
      <pivotArea dataOnly="0" labelOnly="1" outline="0" fieldPosition="0">
        <references count="4">
          <reference field="0" count="1" selected="0">
            <x v="2"/>
          </reference>
          <reference field="3" count="1" selected="0">
            <x v="36"/>
          </reference>
          <reference field="11" count="1" defaultSubtotal="1">
            <x v="33"/>
          </reference>
          <reference field="14" count="1" selected="0">
            <x v="60"/>
          </reference>
        </references>
      </pivotArea>
    </format>
    <format dxfId="66">
      <pivotArea dataOnly="0" labelOnly="1" outline="0" fieldPosition="0">
        <references count="4">
          <reference field="0" count="1" selected="0">
            <x v="3"/>
          </reference>
          <reference field="3" count="1" selected="0">
            <x v="28"/>
          </reference>
          <reference field="11" count="1" defaultSubtotal="1">
            <x v="113"/>
          </reference>
          <reference field="14" count="1" selected="0">
            <x v="58"/>
          </reference>
        </references>
      </pivotArea>
    </format>
    <format dxfId="65">
      <pivotArea dataOnly="0" labelOnly="1" outline="0" fieldPosition="0">
        <references count="4">
          <reference field="0" count="1" selected="0">
            <x v="4"/>
          </reference>
          <reference field="3" count="1" selected="0">
            <x v="14"/>
          </reference>
          <reference field="11" count="1" defaultSubtotal="1">
            <x v="58"/>
          </reference>
          <reference field="14" count="1" selected="0">
            <x v="27"/>
          </reference>
        </references>
      </pivotArea>
    </format>
    <format dxfId="64">
      <pivotArea dataOnly="0" labelOnly="1" outline="0" fieldPosition="0">
        <references count="4">
          <reference field="0" count="1" selected="0">
            <x v="5"/>
          </reference>
          <reference field="3" count="1" selected="0">
            <x v="3"/>
          </reference>
          <reference field="11" count="1" defaultSubtotal="1">
            <x v="62"/>
          </reference>
          <reference field="14" count="1" selected="0">
            <x v="73"/>
          </reference>
        </references>
      </pivotArea>
    </format>
    <format dxfId="63">
      <pivotArea dataOnly="0" labelOnly="1" outline="0" fieldPosition="0">
        <references count="4">
          <reference field="0" count="1" selected="0">
            <x v="5"/>
          </reference>
          <reference field="3" count="1" selected="0">
            <x v="32"/>
          </reference>
          <reference field="11" count="1" defaultSubtotal="1">
            <x v="48"/>
          </reference>
          <reference field="14" count="1" selected="0">
            <x v="86"/>
          </reference>
        </references>
      </pivotArea>
    </format>
    <format dxfId="62">
      <pivotArea dataOnly="0" labelOnly="1" outline="0" fieldPosition="0">
        <references count="4">
          <reference field="0" count="1" selected="0">
            <x v="5"/>
          </reference>
          <reference field="3" count="1" selected="0">
            <x v="33"/>
          </reference>
          <reference field="11" count="1" defaultSubtotal="1">
            <x v="40"/>
          </reference>
          <reference field="14" count="1" selected="0">
            <x v="8"/>
          </reference>
        </references>
      </pivotArea>
    </format>
    <format dxfId="61">
      <pivotArea dataOnly="0" labelOnly="1" outline="0" fieldPosition="0">
        <references count="4">
          <reference field="0" count="1" selected="0">
            <x v="5"/>
          </reference>
          <reference field="3" count="1" selected="0">
            <x v="33"/>
          </reference>
          <reference field="11" count="1" defaultSubtotal="1">
            <x v="116"/>
          </reference>
          <reference field="14" count="1" selected="0">
            <x v="111"/>
          </reference>
        </references>
      </pivotArea>
    </format>
    <format dxfId="60">
      <pivotArea dataOnly="0" labelOnly="1" outline="0" fieldPosition="0">
        <references count="4">
          <reference field="0" count="1" selected="0">
            <x v="5"/>
          </reference>
          <reference field="3" count="1" selected="0">
            <x v="34"/>
          </reference>
          <reference field="11" count="1" defaultSubtotal="1">
            <x v="41"/>
          </reference>
          <reference field="14" count="1" selected="0">
            <x v="93"/>
          </reference>
        </references>
      </pivotArea>
    </format>
    <format dxfId="59">
      <pivotArea dataOnly="0" labelOnly="1" outline="0" fieldPosition="0">
        <references count="4">
          <reference field="0" count="1" selected="0">
            <x v="6"/>
          </reference>
          <reference field="3" count="1" selected="0">
            <x v="13"/>
          </reference>
          <reference field="11" count="1" defaultSubtotal="1">
            <x v="44"/>
          </reference>
          <reference field="14" count="1" selected="0">
            <x v="97"/>
          </reference>
        </references>
      </pivotArea>
    </format>
    <format dxfId="58">
      <pivotArea dataOnly="0" labelOnly="1" outline="0" fieldPosition="0">
        <references count="4">
          <reference field="0" count="1" selected="0">
            <x v="6"/>
          </reference>
          <reference field="3" count="1" selected="0">
            <x v="22"/>
          </reference>
          <reference field="11" count="1" defaultSubtotal="1">
            <x v="42"/>
          </reference>
          <reference field="14" count="1" selected="0">
            <x v="124"/>
          </reference>
        </references>
      </pivotArea>
    </format>
    <format dxfId="57">
      <pivotArea dataOnly="0" labelOnly="1" outline="0" fieldPosition="0">
        <references count="4">
          <reference field="0" count="1" selected="0">
            <x v="6"/>
          </reference>
          <reference field="3" count="1" selected="0">
            <x v="22"/>
          </reference>
          <reference field="11" count="1" defaultSubtotal="1">
            <x v="42"/>
          </reference>
          <reference field="14" count="1" selected="0">
            <x v="177"/>
          </reference>
        </references>
      </pivotArea>
    </format>
    <format dxfId="56">
      <pivotArea dataOnly="0" labelOnly="1" outline="0" fieldPosition="0">
        <references count="4">
          <reference field="0" count="1" selected="0">
            <x v="6"/>
          </reference>
          <reference field="3" count="1" selected="0">
            <x v="24"/>
          </reference>
          <reference field="11" count="1" defaultSubtotal="1">
            <x v="49"/>
          </reference>
          <reference field="14" count="1" selected="0">
            <x v="70"/>
          </reference>
        </references>
      </pivotArea>
    </format>
    <format dxfId="55">
      <pivotArea dataOnly="0" labelOnly="1" outline="0" fieldPosition="0">
        <references count="4">
          <reference field="0" count="1" selected="0">
            <x v="6"/>
          </reference>
          <reference field="3" count="1" selected="0">
            <x v="27"/>
          </reference>
          <reference field="11" count="1" defaultSubtotal="1">
            <x v="47"/>
          </reference>
          <reference field="14" count="1" selected="0">
            <x v="134"/>
          </reference>
        </references>
      </pivotArea>
    </format>
    <format dxfId="54">
      <pivotArea dataOnly="0" labelOnly="1" outline="0" fieldPosition="0">
        <references count="4">
          <reference field="0" count="1" selected="0">
            <x v="6"/>
          </reference>
          <reference field="3" count="1" selected="0">
            <x v="47"/>
          </reference>
          <reference field="11" count="1" defaultSubtotal="1">
            <x v="32"/>
          </reference>
          <reference field="14" count="1" selected="0">
            <x v="77"/>
          </reference>
        </references>
      </pivotArea>
    </format>
    <format dxfId="53">
      <pivotArea dataOnly="0" labelOnly="1" outline="0" fieldPosition="0">
        <references count="4">
          <reference field="0" count="1" selected="0">
            <x v="7"/>
          </reference>
          <reference field="3" count="1" selected="0">
            <x v="17"/>
          </reference>
          <reference field="11" count="1" defaultSubtotal="1">
            <x v="56"/>
          </reference>
          <reference field="14" count="1" selected="0">
            <x v="45"/>
          </reference>
        </references>
      </pivotArea>
    </format>
    <format dxfId="52">
      <pivotArea dataOnly="0" labelOnly="1" outline="0" fieldPosition="0">
        <references count="4">
          <reference field="0" count="1" selected="0">
            <x v="13"/>
          </reference>
          <reference field="3" count="1" selected="0">
            <x v="20"/>
          </reference>
          <reference field="11" count="1" defaultSubtotal="1">
            <x v="63"/>
          </reference>
          <reference field="14" count="1" selected="0">
            <x v="155"/>
          </reference>
        </references>
      </pivotArea>
    </format>
    <format dxfId="51">
      <pivotArea dataOnly="0" labelOnly="1" outline="0" fieldPosition="0">
        <references count="4">
          <reference field="0" count="1" selected="0">
            <x v="14"/>
          </reference>
          <reference field="3" count="1" selected="0">
            <x v="37"/>
          </reference>
          <reference field="11" count="1" defaultSubtotal="1">
            <x v="54"/>
          </reference>
          <reference field="14" count="1" selected="0">
            <x v="98"/>
          </reference>
        </references>
      </pivotArea>
    </format>
    <format dxfId="50">
      <pivotArea dataOnly="0" labelOnly="1" outline="0" fieldPosition="0">
        <references count="4">
          <reference field="0" count="1" selected="0">
            <x v="14"/>
          </reference>
          <reference field="3" count="1" selected="0">
            <x v="37"/>
          </reference>
          <reference field="11" count="1" defaultSubtotal="1">
            <x v="55"/>
          </reference>
          <reference field="14" count="1" selected="0">
            <x v="169"/>
          </reference>
        </references>
      </pivotArea>
    </format>
    <format dxfId="49">
      <pivotArea dataOnly="0" labelOnly="1" outline="0" fieldPosition="0">
        <references count="4">
          <reference field="0" count="1" selected="0">
            <x v="15"/>
          </reference>
          <reference field="3" count="1" selected="0">
            <x v="11"/>
          </reference>
          <reference field="11" count="1" defaultSubtotal="1">
            <x v="46"/>
          </reference>
          <reference field="14" count="1" selected="0">
            <x v="28"/>
          </reference>
        </references>
      </pivotArea>
    </format>
    <format dxfId="48">
      <pivotArea dataOnly="0" labelOnly="1" outline="0" fieldPosition="0">
        <references count="4">
          <reference field="0" count="1" selected="0">
            <x v="15"/>
          </reference>
          <reference field="3" count="1" selected="0">
            <x v="11"/>
          </reference>
          <reference field="11" count="1" defaultSubtotal="1">
            <x v="45"/>
          </reference>
          <reference field="14" count="1" selected="0">
            <x v="166"/>
          </reference>
        </references>
      </pivotArea>
    </format>
    <format dxfId="47">
      <pivotArea dataOnly="0" labelOnly="1" outline="0" fieldPosition="0">
        <references count="4">
          <reference field="0" count="1" selected="0">
            <x v="16"/>
          </reference>
          <reference field="3" count="1" selected="0">
            <x v="2"/>
          </reference>
          <reference field="11" count="1" defaultSubtotal="1">
            <x v="52"/>
          </reference>
          <reference field="14" count="1" selected="0">
            <x v="69"/>
          </reference>
        </references>
      </pivotArea>
    </format>
    <format dxfId="46">
      <pivotArea dataOnly="0" labelOnly="1" outline="0" fieldPosition="0">
        <references count="5">
          <reference field="0" count="1" selected="0">
            <x v="0"/>
          </reference>
          <reference field="3" count="1" selected="0">
            <x v="4"/>
          </reference>
          <reference field="11" count="1" selected="0">
            <x v="51"/>
          </reference>
          <reference field="12" count="1" defaultSubtotal="1">
            <x v="29"/>
          </reference>
          <reference field="14" count="1" selected="0">
            <x v="7"/>
          </reference>
        </references>
      </pivotArea>
    </format>
    <format dxfId="45">
      <pivotArea dataOnly="0" labelOnly="1" outline="0" fieldPosition="0">
        <references count="5">
          <reference field="0" count="1" selected="0">
            <x v="1"/>
          </reference>
          <reference field="3" count="1" selected="0">
            <x v="8"/>
          </reference>
          <reference field="11" count="1" selected="0">
            <x v="61"/>
          </reference>
          <reference field="12" count="1" defaultSubtotal="1">
            <x v="39"/>
          </reference>
          <reference field="14" count="1" selected="0">
            <x v="84"/>
          </reference>
        </references>
      </pivotArea>
    </format>
    <format dxfId="44">
      <pivotArea dataOnly="0" labelOnly="1" outline="0" fieldPosition="0">
        <references count="5">
          <reference field="0" count="1" selected="0">
            <x v="1"/>
          </reference>
          <reference field="3" count="1" selected="0">
            <x v="29"/>
          </reference>
          <reference field="11" count="1" selected="0">
            <x v="60"/>
          </reference>
          <reference field="12" count="1" defaultSubtotal="1">
            <x v="37"/>
          </reference>
          <reference field="14" count="1" selected="0">
            <x v="125"/>
          </reference>
        </references>
      </pivotArea>
    </format>
    <format dxfId="43">
      <pivotArea dataOnly="0" labelOnly="1" outline="0" fieldPosition="0">
        <references count="5">
          <reference field="0" count="1" selected="0">
            <x v="2"/>
          </reference>
          <reference field="3" count="1" selected="0">
            <x v="36"/>
          </reference>
          <reference field="11" count="1" selected="0">
            <x v="33"/>
          </reference>
          <reference field="12" count="1" defaultSubtotal="1">
            <x v="33"/>
          </reference>
          <reference field="14" count="1" selected="0">
            <x v="60"/>
          </reference>
        </references>
      </pivotArea>
    </format>
    <format dxfId="42">
      <pivotArea dataOnly="0" labelOnly="1" outline="0" fieldPosition="0">
        <references count="5">
          <reference field="0" count="1" selected="0">
            <x v="3"/>
          </reference>
          <reference field="3" count="1" selected="0">
            <x v="28"/>
          </reference>
          <reference field="11" count="1" selected="0">
            <x v="113"/>
          </reference>
          <reference field="12" count="1" defaultSubtotal="1">
            <x v="43"/>
          </reference>
          <reference field="14" count="1" selected="0">
            <x v="58"/>
          </reference>
        </references>
      </pivotArea>
    </format>
    <format dxfId="41">
      <pivotArea dataOnly="0" labelOnly="1" outline="0" fieldPosition="0">
        <references count="5">
          <reference field="0" count="1" selected="0">
            <x v="4"/>
          </reference>
          <reference field="3" count="1" selected="0">
            <x v="14"/>
          </reference>
          <reference field="11" count="1" selected="0">
            <x v="58"/>
          </reference>
          <reference field="12" count="1" defaultSubtotal="1">
            <x v="36"/>
          </reference>
          <reference field="14" count="1" selected="0">
            <x v="27"/>
          </reference>
        </references>
      </pivotArea>
    </format>
    <format dxfId="40">
      <pivotArea dataOnly="0" labelOnly="1" outline="0" fieldPosition="0">
        <references count="5">
          <reference field="0" count="1" selected="0">
            <x v="5"/>
          </reference>
          <reference field="3" count="1" selected="0">
            <x v="3"/>
          </reference>
          <reference field="11" count="1" selected="0">
            <x v="62"/>
          </reference>
          <reference field="12" count="1" defaultSubtotal="1">
            <x v="41"/>
          </reference>
          <reference field="14" count="1" selected="0">
            <x v="73"/>
          </reference>
        </references>
      </pivotArea>
    </format>
    <format dxfId="39">
      <pivotArea dataOnly="0" labelOnly="1" outline="0" fieldPosition="0">
        <references count="5">
          <reference field="0" count="1" selected="0">
            <x v="5"/>
          </reference>
          <reference field="3" count="1" selected="0">
            <x v="32"/>
          </reference>
          <reference field="11" count="1" selected="0">
            <x v="48"/>
          </reference>
          <reference field="12" count="1" defaultSubtotal="1">
            <x v="27"/>
          </reference>
          <reference field="14" count="1" selected="0">
            <x v="86"/>
          </reference>
        </references>
      </pivotArea>
    </format>
    <format dxfId="38">
      <pivotArea dataOnly="0" labelOnly="1" outline="0" fieldPosition="0">
        <references count="5">
          <reference field="0" count="1" selected="0">
            <x v="5"/>
          </reference>
          <reference field="3" count="1" selected="0">
            <x v="33"/>
          </reference>
          <reference field="11" count="1" selected="0">
            <x v="40"/>
          </reference>
          <reference field="12" count="1" defaultSubtotal="1">
            <x v="21"/>
          </reference>
          <reference field="14" count="1" selected="0">
            <x v="8"/>
          </reference>
        </references>
      </pivotArea>
    </format>
    <format dxfId="37">
      <pivotArea dataOnly="0" labelOnly="1" outline="0" fieldPosition="0">
        <references count="5">
          <reference field="0" count="1" selected="0">
            <x v="5"/>
          </reference>
          <reference field="3" count="1" selected="0">
            <x v="34"/>
          </reference>
          <reference field="11" count="1" selected="0">
            <x v="41"/>
          </reference>
          <reference field="12" count="1" defaultSubtotal="1">
            <x v="20"/>
          </reference>
          <reference field="14" count="1" selected="0">
            <x v="93"/>
          </reference>
        </references>
      </pivotArea>
    </format>
    <format dxfId="36">
      <pivotArea dataOnly="0" labelOnly="1" outline="0" fieldPosition="0">
        <references count="5">
          <reference field="0" count="1" selected="0">
            <x v="6"/>
          </reference>
          <reference field="3" count="1" selected="0">
            <x v="13"/>
          </reference>
          <reference field="11" count="1" selected="0">
            <x v="44"/>
          </reference>
          <reference field="12" count="1" defaultSubtotal="1">
            <x v="24"/>
          </reference>
          <reference field="14" count="1" selected="0">
            <x v="97"/>
          </reference>
        </references>
      </pivotArea>
    </format>
    <format dxfId="35">
      <pivotArea dataOnly="0" labelOnly="1" outline="0" fieldPosition="0">
        <references count="5">
          <reference field="0" count="1" selected="0">
            <x v="6"/>
          </reference>
          <reference field="3" count="1" selected="0">
            <x v="22"/>
          </reference>
          <reference field="11" count="1" selected="0">
            <x v="42"/>
          </reference>
          <reference field="12" count="1" defaultSubtotal="1">
            <x v="23"/>
          </reference>
          <reference field="14" count="1" selected="0">
            <x v="124"/>
          </reference>
        </references>
      </pivotArea>
    </format>
    <format dxfId="34">
      <pivotArea dataOnly="0" labelOnly="1" outline="0" fieldPosition="0">
        <references count="5">
          <reference field="0" count="1" selected="0">
            <x v="6"/>
          </reference>
          <reference field="3" count="1" selected="0">
            <x v="22"/>
          </reference>
          <reference field="11" count="1" selected="0">
            <x v="42"/>
          </reference>
          <reference field="12" count="1" defaultSubtotal="1">
            <x v="23"/>
          </reference>
          <reference field="14" count="1" selected="0">
            <x v="177"/>
          </reference>
        </references>
      </pivotArea>
    </format>
    <format dxfId="33">
      <pivotArea dataOnly="0" labelOnly="1" outline="0" fieldPosition="0">
        <references count="5">
          <reference field="0" count="1" selected="0">
            <x v="6"/>
          </reference>
          <reference field="3" count="1" selected="0">
            <x v="24"/>
          </reference>
          <reference field="11" count="1" selected="0">
            <x v="49"/>
          </reference>
          <reference field="12" count="1" defaultSubtotal="1">
            <x v="18"/>
          </reference>
          <reference field="14" count="1" selected="0">
            <x v="70"/>
          </reference>
        </references>
      </pivotArea>
    </format>
    <format dxfId="32">
      <pivotArea dataOnly="0" labelOnly="1" outline="0" fieldPosition="0">
        <references count="5">
          <reference field="0" count="1" selected="0">
            <x v="6"/>
          </reference>
          <reference field="3" count="1" selected="0">
            <x v="27"/>
          </reference>
          <reference field="11" count="1" selected="0">
            <x v="47"/>
          </reference>
          <reference field="12" count="1" defaultSubtotal="1">
            <x v="26"/>
          </reference>
          <reference field="14" count="1" selected="0">
            <x v="134"/>
          </reference>
        </references>
      </pivotArea>
    </format>
    <format dxfId="31">
      <pivotArea dataOnly="0" labelOnly="1" outline="0" fieldPosition="0">
        <references count="5">
          <reference field="0" count="1" selected="0">
            <x v="6"/>
          </reference>
          <reference field="3" count="1" selected="0">
            <x v="47"/>
          </reference>
          <reference field="11" count="1" selected="0">
            <x v="32"/>
          </reference>
          <reference field="12" count="1" defaultSubtotal="1">
            <x v="22"/>
          </reference>
          <reference field="14" count="1" selected="0">
            <x v="77"/>
          </reference>
        </references>
      </pivotArea>
    </format>
    <format dxfId="30">
      <pivotArea dataOnly="0" labelOnly="1" outline="0" fieldPosition="0">
        <references count="5">
          <reference field="0" count="1" selected="0">
            <x v="7"/>
          </reference>
          <reference field="3" count="1" selected="0">
            <x v="17"/>
          </reference>
          <reference field="11" count="1" selected="0">
            <x v="56"/>
          </reference>
          <reference field="12" count="1" defaultSubtotal="1">
            <x v="35"/>
          </reference>
          <reference field="14" count="1" selected="0">
            <x v="45"/>
          </reference>
        </references>
      </pivotArea>
    </format>
    <format dxfId="29">
      <pivotArea dataOnly="0" labelOnly="1" outline="0" fieldPosition="0">
        <references count="5">
          <reference field="0" count="1" selected="0">
            <x v="13"/>
          </reference>
          <reference field="3" count="1" selected="0">
            <x v="20"/>
          </reference>
          <reference field="11" count="1" selected="0">
            <x v="63"/>
          </reference>
          <reference field="12" count="1" defaultSubtotal="1">
            <x v="42"/>
          </reference>
          <reference field="14" count="1" selected="0">
            <x v="155"/>
          </reference>
        </references>
      </pivotArea>
    </format>
    <format dxfId="28">
      <pivotArea dataOnly="0" labelOnly="1" outline="0" fieldPosition="0">
        <references count="5">
          <reference field="0" count="1" selected="0">
            <x v="14"/>
          </reference>
          <reference field="3" count="1" selected="0">
            <x v="37"/>
          </reference>
          <reference field="11" count="1" selected="0">
            <x v="54"/>
          </reference>
          <reference field="12" count="1" defaultSubtotal="1">
            <x v="32"/>
          </reference>
          <reference field="14" count="1" selected="0">
            <x v="98"/>
          </reference>
        </references>
      </pivotArea>
    </format>
    <format dxfId="27">
      <pivotArea dataOnly="0" labelOnly="1" outline="0" fieldPosition="0">
        <references count="5">
          <reference field="0" count="1" selected="0">
            <x v="14"/>
          </reference>
          <reference field="3" count="1" selected="0">
            <x v="37"/>
          </reference>
          <reference field="11" count="1" selected="0">
            <x v="55"/>
          </reference>
          <reference field="12" count="1" defaultSubtotal="1">
            <x v="32"/>
          </reference>
          <reference field="14" count="1" selected="0">
            <x v="169"/>
          </reference>
        </references>
      </pivotArea>
    </format>
    <format dxfId="26">
      <pivotArea dataOnly="0" labelOnly="1" outline="0" fieldPosition="0">
        <references count="5">
          <reference field="0" count="1" selected="0">
            <x v="15"/>
          </reference>
          <reference field="3" count="1" selected="0">
            <x v="11"/>
          </reference>
          <reference field="11" count="1" selected="0">
            <x v="46"/>
          </reference>
          <reference field="12" count="1" defaultSubtotal="1">
            <x v="25"/>
          </reference>
          <reference field="14" count="1" selected="0">
            <x v="28"/>
          </reference>
        </references>
      </pivotArea>
    </format>
    <format dxfId="25">
      <pivotArea dataOnly="0" labelOnly="1" outline="0" fieldPosition="0">
        <references count="5">
          <reference field="0" count="1" selected="0">
            <x v="15"/>
          </reference>
          <reference field="3" count="1" selected="0">
            <x v="11"/>
          </reference>
          <reference field="11" count="1" selected="0">
            <x v="45"/>
          </reference>
          <reference field="12" count="1" defaultSubtotal="1">
            <x v="25"/>
          </reference>
          <reference field="14" count="1" selected="0">
            <x v="166"/>
          </reference>
        </references>
      </pivotArea>
    </format>
    <format dxfId="24">
      <pivotArea dataOnly="0" labelOnly="1" outline="0" fieldPosition="0">
        <references count="5">
          <reference field="0" count="1" selected="0">
            <x v="16"/>
          </reference>
          <reference field="3" count="1" selected="0">
            <x v="2"/>
          </reference>
          <reference field="11" count="1" selected="0">
            <x v="52"/>
          </reference>
          <reference field="12" count="1" defaultSubtotal="1">
            <x v="30"/>
          </reference>
          <reference field="14" count="1" selected="0">
            <x v="69"/>
          </reference>
        </references>
      </pivotArea>
    </format>
    <format dxfId="23">
      <pivotArea dataOnly="0" labelOnly="1" outline="0" fieldPosition="0">
        <references count="6">
          <reference field="0" count="1" selected="0">
            <x v="0"/>
          </reference>
          <reference field="3" count="1" selected="0">
            <x v="4"/>
          </reference>
          <reference field="11" count="1" selected="0">
            <x v="51"/>
          </reference>
          <reference field="12" count="1" selected="0">
            <x v="29"/>
          </reference>
          <reference field="14" count="1" selected="0">
            <x v="7"/>
          </reference>
          <reference field="15" count="1">
            <x v="5"/>
          </reference>
        </references>
      </pivotArea>
    </format>
    <format dxfId="22">
      <pivotArea dataOnly="0" labelOnly="1" outline="0" fieldPosition="0">
        <references count="6">
          <reference field="0" count="1" selected="0">
            <x v="1"/>
          </reference>
          <reference field="3" count="1" selected="0">
            <x v="8"/>
          </reference>
          <reference field="11" count="1" selected="0">
            <x v="61"/>
          </reference>
          <reference field="12" count="1" selected="0">
            <x v="39"/>
          </reference>
          <reference field="14" count="1" selected="0">
            <x v="84"/>
          </reference>
          <reference field="15" count="1">
            <x v="21"/>
          </reference>
        </references>
      </pivotArea>
    </format>
    <format dxfId="21">
      <pivotArea dataOnly="0" labelOnly="1" outline="0" fieldPosition="0">
        <references count="6">
          <reference field="0" count="1" selected="0">
            <x v="1"/>
          </reference>
          <reference field="3" count="1" selected="0">
            <x v="29"/>
          </reference>
          <reference field="11" count="1" selected="0">
            <x v="60"/>
          </reference>
          <reference field="12" count="1" selected="0">
            <x v="37"/>
          </reference>
          <reference field="14" count="1" selected="0">
            <x v="125"/>
          </reference>
          <reference field="15" count="1">
            <x v="17"/>
          </reference>
        </references>
      </pivotArea>
    </format>
    <format dxfId="20">
      <pivotArea dataOnly="0" labelOnly="1" outline="0" fieldPosition="0">
        <references count="6">
          <reference field="0" count="1" selected="0">
            <x v="2"/>
          </reference>
          <reference field="3" count="1" selected="0">
            <x v="36"/>
          </reference>
          <reference field="11" count="1" selected="0">
            <x v="33"/>
          </reference>
          <reference field="12" count="1" selected="0">
            <x v="33"/>
          </reference>
          <reference field="14" count="1" selected="0">
            <x v="60"/>
          </reference>
          <reference field="15" count="1">
            <x v="23"/>
          </reference>
        </references>
      </pivotArea>
    </format>
    <format dxfId="19">
      <pivotArea dataOnly="0" labelOnly="1" outline="0" fieldPosition="0">
        <references count="6">
          <reference field="0" count="1" selected="0">
            <x v="3"/>
          </reference>
          <reference field="3" count="1" selected="0">
            <x v="28"/>
          </reference>
          <reference field="11" count="1" selected="0">
            <x v="113"/>
          </reference>
          <reference field="12" count="1" selected="0">
            <x v="43"/>
          </reference>
          <reference field="14" count="1" selected="0">
            <x v="58"/>
          </reference>
          <reference field="15" count="1">
            <x v="2"/>
          </reference>
        </references>
      </pivotArea>
    </format>
    <format dxfId="18">
      <pivotArea dataOnly="0" labelOnly="1" outline="0" fieldPosition="0">
        <references count="6">
          <reference field="0" count="1" selected="0">
            <x v="4"/>
          </reference>
          <reference field="3" count="1" selected="0">
            <x v="14"/>
          </reference>
          <reference field="11" count="1" selected="0">
            <x v="58"/>
          </reference>
          <reference field="12" count="1" selected="0">
            <x v="36"/>
          </reference>
          <reference field="14" count="1" selected="0">
            <x v="27"/>
          </reference>
          <reference field="15" count="1">
            <x v="11"/>
          </reference>
        </references>
      </pivotArea>
    </format>
    <format dxfId="17">
      <pivotArea dataOnly="0" labelOnly="1" outline="0" fieldPosition="0">
        <references count="6">
          <reference field="0" count="1" selected="0">
            <x v="5"/>
          </reference>
          <reference field="3" count="1" selected="0">
            <x v="3"/>
          </reference>
          <reference field="11" count="1" selected="0">
            <x v="62"/>
          </reference>
          <reference field="12" count="1" selected="0">
            <x v="41"/>
          </reference>
          <reference field="14" count="1" selected="0">
            <x v="73"/>
          </reference>
          <reference field="15" count="1">
            <x v="4"/>
          </reference>
        </references>
      </pivotArea>
    </format>
    <format dxfId="16">
      <pivotArea dataOnly="0" labelOnly="1" outline="0" fieldPosition="0">
        <references count="6">
          <reference field="0" count="1" selected="0">
            <x v="5"/>
          </reference>
          <reference field="3" count="1" selected="0">
            <x v="32"/>
          </reference>
          <reference field="11" count="1" selected="0">
            <x v="48"/>
          </reference>
          <reference field="12" count="1" selected="0">
            <x v="27"/>
          </reference>
          <reference field="14" count="1" selected="0">
            <x v="86"/>
          </reference>
          <reference field="15" count="1">
            <x v="27"/>
          </reference>
        </references>
      </pivotArea>
    </format>
    <format dxfId="15">
      <pivotArea dataOnly="0" labelOnly="1" outline="0" fieldPosition="0">
        <references count="6">
          <reference field="0" count="1" selected="0">
            <x v="5"/>
          </reference>
          <reference field="3" count="1" selected="0">
            <x v="33"/>
          </reference>
          <reference field="11" count="1" selected="0">
            <x v="40"/>
          </reference>
          <reference field="12" count="1" selected="0">
            <x v="21"/>
          </reference>
          <reference field="14" count="1" selected="0">
            <x v="8"/>
          </reference>
          <reference field="15" count="1">
            <x v="26"/>
          </reference>
        </references>
      </pivotArea>
    </format>
    <format dxfId="14">
      <pivotArea dataOnly="0" labelOnly="1" outline="0" fieldPosition="0">
        <references count="6">
          <reference field="0" count="1" selected="0">
            <x v="5"/>
          </reference>
          <reference field="3" count="1" selected="0">
            <x v="34"/>
          </reference>
          <reference field="11" count="1" selected="0">
            <x v="41"/>
          </reference>
          <reference field="12" count="1" selected="0">
            <x v="20"/>
          </reference>
          <reference field="14" count="1" selected="0">
            <x v="93"/>
          </reference>
          <reference field="15" count="1">
            <x v="26"/>
          </reference>
        </references>
      </pivotArea>
    </format>
    <format dxfId="13">
      <pivotArea dataOnly="0" labelOnly="1" outline="0" fieldPosition="0">
        <references count="6">
          <reference field="0" count="1" selected="0">
            <x v="6"/>
          </reference>
          <reference field="3" count="1" selected="0">
            <x v="13"/>
          </reference>
          <reference field="11" count="1" selected="0">
            <x v="44"/>
          </reference>
          <reference field="12" count="1" selected="0">
            <x v="24"/>
          </reference>
          <reference field="14" count="1" selected="0">
            <x v="97"/>
          </reference>
          <reference field="15" count="1">
            <x v="15"/>
          </reference>
        </references>
      </pivotArea>
    </format>
    <format dxfId="12">
      <pivotArea dataOnly="0" labelOnly="1" outline="0" fieldPosition="0">
        <references count="6">
          <reference field="0" count="1" selected="0">
            <x v="6"/>
          </reference>
          <reference field="3" count="1" selected="0">
            <x v="22"/>
          </reference>
          <reference field="11" count="1" selected="0">
            <x v="42"/>
          </reference>
          <reference field="12" count="1" selected="0">
            <x v="23"/>
          </reference>
          <reference field="14" count="1" selected="0">
            <x v="124"/>
          </reference>
          <reference field="15" count="1">
            <x v="8"/>
          </reference>
        </references>
      </pivotArea>
    </format>
    <format dxfId="11">
      <pivotArea dataOnly="0" labelOnly="1" outline="0" fieldPosition="0">
        <references count="6">
          <reference field="0" count="1" selected="0">
            <x v="6"/>
          </reference>
          <reference field="3" count="1" selected="0">
            <x v="22"/>
          </reference>
          <reference field="11" count="1" selected="0">
            <x v="42"/>
          </reference>
          <reference field="12" count="1" selected="0">
            <x v="23"/>
          </reference>
          <reference field="14" count="1" selected="0">
            <x v="177"/>
          </reference>
          <reference field="15" count="1">
            <x v="27"/>
          </reference>
        </references>
      </pivotArea>
    </format>
    <format dxfId="10">
      <pivotArea dataOnly="0" labelOnly="1" outline="0" fieldPosition="0">
        <references count="6">
          <reference field="0" count="1" selected="0">
            <x v="6"/>
          </reference>
          <reference field="3" count="1" selected="0">
            <x v="24"/>
          </reference>
          <reference field="11" count="1" selected="0">
            <x v="49"/>
          </reference>
          <reference field="12" count="1" selected="0">
            <x v="18"/>
          </reference>
          <reference field="14" count="1" selected="0">
            <x v="70"/>
          </reference>
          <reference field="15" count="1">
            <x v="19"/>
          </reference>
        </references>
      </pivotArea>
    </format>
    <format dxfId="9">
      <pivotArea dataOnly="0" labelOnly="1" outline="0" fieldPosition="0">
        <references count="6">
          <reference field="0" count="1" selected="0">
            <x v="6"/>
          </reference>
          <reference field="3" count="1" selected="0">
            <x v="27"/>
          </reference>
          <reference field="11" count="1" selected="0">
            <x v="47"/>
          </reference>
          <reference field="12" count="1" selected="0">
            <x v="26"/>
          </reference>
          <reference field="14" count="1" selected="0">
            <x v="134"/>
          </reference>
          <reference field="15" count="1">
            <x v="0"/>
          </reference>
        </references>
      </pivotArea>
    </format>
    <format dxfId="8">
      <pivotArea dataOnly="0" labelOnly="1" outline="0" fieldPosition="0">
        <references count="6">
          <reference field="0" count="1" selected="0">
            <x v="6"/>
          </reference>
          <reference field="3" count="1" selected="0">
            <x v="47"/>
          </reference>
          <reference field="11" count="1" selected="0">
            <x v="32"/>
          </reference>
          <reference field="12" count="1" selected="0">
            <x v="22"/>
          </reference>
          <reference field="14" count="1" selected="0">
            <x v="77"/>
          </reference>
          <reference field="15" count="1">
            <x v="25"/>
          </reference>
        </references>
      </pivotArea>
    </format>
    <format dxfId="7">
      <pivotArea dataOnly="0" labelOnly="1" outline="0" fieldPosition="0">
        <references count="6">
          <reference field="0" count="1" selected="0">
            <x v="7"/>
          </reference>
          <reference field="3" count="1" selected="0">
            <x v="17"/>
          </reference>
          <reference field="11" count="1" selected="0">
            <x v="56"/>
          </reference>
          <reference field="12" count="1" selected="0">
            <x v="35"/>
          </reference>
          <reference field="14" count="1" selected="0">
            <x v="45"/>
          </reference>
          <reference field="15" count="1">
            <x v="10"/>
          </reference>
        </references>
      </pivotArea>
    </format>
    <format dxfId="6">
      <pivotArea dataOnly="0" labelOnly="1" outline="0" fieldPosition="0">
        <references count="6">
          <reference field="0" count="1" selected="0">
            <x v="13"/>
          </reference>
          <reference field="3" count="1" selected="0">
            <x v="20"/>
          </reference>
          <reference field="11" count="1" selected="0">
            <x v="63"/>
          </reference>
          <reference field="12" count="1" selected="0">
            <x v="42"/>
          </reference>
          <reference field="14" count="1" selected="0">
            <x v="155"/>
          </reference>
          <reference field="15" count="1">
            <x v="18"/>
          </reference>
        </references>
      </pivotArea>
    </format>
    <format dxfId="5">
      <pivotArea dataOnly="0" labelOnly="1" outline="0" fieldPosition="0">
        <references count="6">
          <reference field="0" count="1" selected="0">
            <x v="14"/>
          </reference>
          <reference field="3" count="1" selected="0">
            <x v="37"/>
          </reference>
          <reference field="11" count="1" selected="0">
            <x v="54"/>
          </reference>
          <reference field="12" count="1" selected="0">
            <x v="32"/>
          </reference>
          <reference field="14" count="1" selected="0">
            <x v="98"/>
          </reference>
          <reference field="15" count="1">
            <x v="3"/>
          </reference>
        </references>
      </pivotArea>
    </format>
    <format dxfId="4">
      <pivotArea dataOnly="0" labelOnly="1" outline="0" fieldPosition="0">
        <references count="6">
          <reference field="0" count="1" selected="0">
            <x v="14"/>
          </reference>
          <reference field="3" count="1" selected="0">
            <x v="37"/>
          </reference>
          <reference field="11" count="1" selected="0">
            <x v="55"/>
          </reference>
          <reference field="12" count="1" selected="0">
            <x v="32"/>
          </reference>
          <reference field="14" count="1" selected="0">
            <x v="169"/>
          </reference>
          <reference field="15" count="1">
            <x v="3"/>
          </reference>
        </references>
      </pivotArea>
    </format>
    <format dxfId="3">
      <pivotArea dataOnly="0" labelOnly="1" outline="0" fieldPosition="0">
        <references count="6">
          <reference field="0" count="1" selected="0">
            <x v="15"/>
          </reference>
          <reference field="3" count="1" selected="0">
            <x v="11"/>
          </reference>
          <reference field="11" count="1" selected="0">
            <x v="46"/>
          </reference>
          <reference field="12" count="1" selected="0">
            <x v="25"/>
          </reference>
          <reference field="14" count="1" selected="0">
            <x v="28"/>
          </reference>
          <reference field="15" count="1">
            <x v="22"/>
          </reference>
        </references>
      </pivotArea>
    </format>
    <format dxfId="2">
      <pivotArea dataOnly="0" labelOnly="1" outline="0" fieldPosition="0">
        <references count="6">
          <reference field="0" count="1" selected="0">
            <x v="15"/>
          </reference>
          <reference field="3" count="1" selected="0">
            <x v="11"/>
          </reference>
          <reference field="11" count="1" selected="0">
            <x v="45"/>
          </reference>
          <reference field="12" count="1" selected="0">
            <x v="25"/>
          </reference>
          <reference field="14" count="1" selected="0">
            <x v="166"/>
          </reference>
          <reference field="15" count="1">
            <x v="27"/>
          </reference>
        </references>
      </pivotArea>
    </format>
    <format dxfId="1">
      <pivotArea dataOnly="0" labelOnly="1" outline="0" fieldPosition="0">
        <references count="6">
          <reference field="0" count="1" selected="0">
            <x v="16"/>
          </reference>
          <reference field="3" count="1" selected="0">
            <x v="2"/>
          </reference>
          <reference field="11" count="1" selected="0">
            <x v="52"/>
          </reference>
          <reference field="12" count="1" selected="0">
            <x v="30"/>
          </reference>
          <reference field="14" count="1" selected="0">
            <x v="69"/>
          </reference>
          <reference field="15" count="1">
            <x v="16"/>
          </reference>
        </references>
      </pivotArea>
    </format>
    <format dxfId="0">
      <pivotArea field="6" type="button" dataOnly="0" labelOnly="1" outline="0" axis="axisRow" fieldPosition="5"/>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QeII-HFSCNC@health.qld.gov.au" TargetMode="External"/><Relationship Id="rId18" Type="http://schemas.openxmlformats.org/officeDocument/2006/relationships/hyperlink" Target="mailto:SC-CardiacRehab@health.qld.gov.au" TargetMode="External"/><Relationship Id="rId26" Type="http://schemas.openxmlformats.org/officeDocument/2006/relationships/hyperlink" Target="mailto:Leigh.burton@health.qld.gov.au" TargetMode="External"/><Relationship Id="rId39" Type="http://schemas.openxmlformats.org/officeDocument/2006/relationships/hyperlink" Target="mailto:cathy.martin@health.qld.gov.au" TargetMode="External"/><Relationship Id="rId21" Type="http://schemas.openxmlformats.org/officeDocument/2006/relationships/hyperlink" Target="mailto:Tablelands.Cardiac.Rehab@health.qld.gov.au" TargetMode="External"/><Relationship Id="rId34" Type="http://schemas.openxmlformats.org/officeDocument/2006/relationships/hyperlink" Target="mailto:CardiacRehabDalby_TARA@health.qld.gov.au" TargetMode="External"/><Relationship Id="rId42" Type="http://schemas.openxmlformats.org/officeDocument/2006/relationships/hyperlink" Target="mailto:wesley-dayrehab@uchealth.com.au" TargetMode="External"/><Relationship Id="rId47" Type="http://schemas.openxmlformats.org/officeDocument/2006/relationships/hyperlink" Target="mailto:CWHHS_Cardiac_Rehab@health.qld.gov.au" TargetMode="External"/><Relationship Id="rId50" Type="http://schemas.openxmlformats.org/officeDocument/2006/relationships/hyperlink" Target="mailto:Heart-Recovery-Service@health.qld.gov.au" TargetMode="External"/><Relationship Id="rId55" Type="http://schemas.openxmlformats.org/officeDocument/2006/relationships/hyperlink" Target="mailto:CardiacRehab.Banana@health.qld.gov.au" TargetMode="External"/><Relationship Id="rId63" Type="http://schemas.openxmlformats.org/officeDocument/2006/relationships/hyperlink" Target="mailto:Silvia.brown@health.qld.gov.au" TargetMode="External"/><Relationship Id="rId68" Type="http://schemas.openxmlformats.org/officeDocument/2006/relationships/hyperlink" Target="mailto:CardiacRehabToowoomba@health.qld.gov.au" TargetMode="External"/><Relationship Id="rId76" Type="http://schemas.openxmlformats.org/officeDocument/2006/relationships/hyperlink" Target="mailto:LongcharA@Ramsayhealth.com.au" TargetMode="External"/><Relationship Id="rId84" Type="http://schemas.openxmlformats.org/officeDocument/2006/relationships/hyperlink" Target="mailto:wesley-dayrehab@uchealth.com.au" TargetMode="External"/><Relationship Id="rId7" Type="http://schemas.openxmlformats.org/officeDocument/2006/relationships/hyperlink" Target="mailto:cardiacrehabipswich@health.qld.gov.au" TargetMode="External"/><Relationship Id="rId71" Type="http://schemas.openxmlformats.org/officeDocument/2006/relationships/hyperlink" Target="mailto:bayside_cardiac@health.qld.gov.au" TargetMode="External"/><Relationship Id="rId2" Type="http://schemas.openxmlformats.org/officeDocument/2006/relationships/hyperlink" Target="mailto:rockhampton.hf@health.qld.gov.au" TargetMode="External"/><Relationship Id="rId16" Type="http://schemas.openxmlformats.org/officeDocument/2006/relationships/hyperlink" Target="mailto:Arf&amp;RhdRegister@health.qld.gov.au" TargetMode="External"/><Relationship Id="rId29" Type="http://schemas.openxmlformats.org/officeDocument/2006/relationships/hyperlink" Target="mailto:philip.wells@health.qld.gov.au" TargetMode="External"/><Relationship Id="rId11" Type="http://schemas.openxmlformats.org/officeDocument/2006/relationships/hyperlink" Target="mailto:crc.gph@ramsayhealth.com.au" TargetMode="External"/><Relationship Id="rId24" Type="http://schemas.openxmlformats.org/officeDocument/2006/relationships/hyperlink" Target="mailto:Amanda.Norton@health.qld.gov.au" TargetMode="External"/><Relationship Id="rId32" Type="http://schemas.openxmlformats.org/officeDocument/2006/relationships/hyperlink" Target="mailto:karen.pye@uchealth.com.au" TargetMode="External"/><Relationship Id="rId37" Type="http://schemas.openxmlformats.org/officeDocument/2006/relationships/hyperlink" Target="mailto:karen.collier@health.qld.gov.au" TargetMode="External"/><Relationship Id="rId40" Type="http://schemas.openxmlformats.org/officeDocument/2006/relationships/hyperlink" Target="mailto:patricia.jamieson2@health.qld.gov.au" TargetMode="External"/><Relationship Id="rId45" Type="http://schemas.openxmlformats.org/officeDocument/2006/relationships/hyperlink" Target="mailto:kerneyc@ramsayhealth.com.au" TargetMode="External"/><Relationship Id="rId53" Type="http://schemas.openxmlformats.org/officeDocument/2006/relationships/hyperlink" Target="mailto:adogra@wuchopperen.com" TargetMode="External"/><Relationship Id="rId58" Type="http://schemas.openxmlformats.org/officeDocument/2006/relationships/hyperlink" Target="mailto:Cardiac_Rehab_BPCH@health.qld.gov.au" TargetMode="External"/><Relationship Id="rId66" Type="http://schemas.openxmlformats.org/officeDocument/2006/relationships/hyperlink" Target="http://webmail.acra.net.au/src/compose.php?send_to=Gladstone-SOPD%40health.qld.gov.au" TargetMode="External"/><Relationship Id="rId74" Type="http://schemas.openxmlformats.org/officeDocument/2006/relationships/hyperlink" Target="mailto:MN-CCD@health.qld.gov.au" TargetMode="External"/><Relationship Id="rId79" Type="http://schemas.openxmlformats.org/officeDocument/2006/relationships/hyperlink" Target="mailto:lucinda@sportsandspinalphysio.com.au" TargetMode="External"/><Relationship Id="rId5" Type="http://schemas.openxmlformats.org/officeDocument/2006/relationships/hyperlink" Target="mailto:heartstart@bundaberghealthpromotions.org" TargetMode="External"/><Relationship Id="rId61" Type="http://schemas.openxmlformats.org/officeDocument/2006/relationships/hyperlink" Target="mailto:CNSCR@health.qld.gov.au" TargetMode="External"/><Relationship Id="rId82" Type="http://schemas.openxmlformats.org/officeDocument/2006/relationships/hyperlink" Target="mailto:SC-Heart-Failure-Service@health.qld.gov.au" TargetMode="External"/><Relationship Id="rId19" Type="http://schemas.openxmlformats.org/officeDocument/2006/relationships/hyperlink" Target="mailto:SC-CardiacRehab@health.qld.gov.au" TargetMode="External"/><Relationship Id="rId4" Type="http://schemas.openxmlformats.org/officeDocument/2006/relationships/hyperlink" Target="mailto:swhhs_cardiac_service@health.gov.au" TargetMode="External"/><Relationship Id="rId9" Type="http://schemas.openxmlformats.org/officeDocument/2006/relationships/hyperlink" Target="mailto:TPCH-Heart_Wellness_Team@health.qld.gov.au" TargetMode="External"/><Relationship Id="rId14" Type="http://schemas.openxmlformats.org/officeDocument/2006/relationships/hyperlink" Target="mailto:brisbane_south_cardiac_rehab@health.qld.gov.au" TargetMode="External"/><Relationship Id="rId22" Type="http://schemas.openxmlformats.org/officeDocument/2006/relationships/hyperlink" Target="mailto:malcolm.fraser@health.qld.gov.au" TargetMode="External"/><Relationship Id="rId27" Type="http://schemas.openxmlformats.org/officeDocument/2006/relationships/hyperlink" Target="mailto:troy.wake@health.qld.gov.au" TargetMode="External"/><Relationship Id="rId30" Type="http://schemas.openxmlformats.org/officeDocument/2006/relationships/hyperlink" Target="mailto:philip.wells@health.qld.gov.au" TargetMode="External"/><Relationship Id="rId35" Type="http://schemas.openxmlformats.org/officeDocument/2006/relationships/hyperlink" Target="mailto:CardiacRehabDalby_TARA@health.qld.gov.au" TargetMode="External"/><Relationship Id="rId43" Type="http://schemas.openxmlformats.org/officeDocument/2006/relationships/hyperlink" Target="mailto:stippet@gmsbml.org.au" TargetMode="External"/><Relationship Id="rId48" Type="http://schemas.openxmlformats.org/officeDocument/2006/relationships/hyperlink" Target="mailto:CardiacRehabMossman@health.qld.gov.au" TargetMode="External"/><Relationship Id="rId56" Type="http://schemas.openxmlformats.org/officeDocument/2006/relationships/hyperlink" Target="mailto:brisbane_south_cardiac_rehab@health.qld.gov.au" TargetMode="External"/><Relationship Id="rId64" Type="http://schemas.openxmlformats.org/officeDocument/2006/relationships/hyperlink" Target="mailto:Helen.Henderson@health.qld.gov.au" TargetMode="External"/><Relationship Id="rId69" Type="http://schemas.openxmlformats.org/officeDocument/2006/relationships/hyperlink" Target="mailto:dbconcepts@live.com.au" TargetMode="External"/><Relationship Id="rId77" Type="http://schemas.openxmlformats.org/officeDocument/2006/relationships/hyperlink" Target="mailto:tamara.thompson@health.qld.gov.au" TargetMode="External"/><Relationship Id="rId8" Type="http://schemas.openxmlformats.org/officeDocument/2006/relationships/hyperlink" Target="mailto:RBWH_Cardiac_Rehab@health.qld.gov.au" TargetMode="External"/><Relationship Id="rId51" Type="http://schemas.openxmlformats.org/officeDocument/2006/relationships/hyperlink" Target="mailto:MtISA_CardiacServices@health.qld.gov.au" TargetMode="External"/><Relationship Id="rId72" Type="http://schemas.openxmlformats.org/officeDocument/2006/relationships/hyperlink" Target="mailto:MN-CCD@health.qld.gov.au" TargetMode="External"/><Relationship Id="rId80" Type="http://schemas.openxmlformats.org/officeDocument/2006/relationships/hyperlink" Target="mailto:Gayndah-CG-AH@health.qld.gov.au" TargetMode="External"/><Relationship Id="rId85" Type="http://schemas.openxmlformats.org/officeDocument/2006/relationships/hyperlink" Target="mailto:alliedhealthadmin@matertsv.org.au" TargetMode="External"/><Relationship Id="rId3" Type="http://schemas.openxmlformats.org/officeDocument/2006/relationships/hyperlink" Target="mailto:SWHHS_Cardiac_Services@health.qld.gov.au" TargetMode="External"/><Relationship Id="rId12" Type="http://schemas.openxmlformats.org/officeDocument/2006/relationships/hyperlink" Target="mailto:MAHCardiacRehab@mater.org.au" TargetMode="External"/><Relationship Id="rId17" Type="http://schemas.openxmlformats.org/officeDocument/2006/relationships/hyperlink" Target="mailto:SC-CardiacRehab@health.qld.gov.au" TargetMode="External"/><Relationship Id="rId25" Type="http://schemas.openxmlformats.org/officeDocument/2006/relationships/hyperlink" Target="mailto:Karen.Guinane@health.qld.gov.au" TargetMode="External"/><Relationship Id="rId33" Type="http://schemas.openxmlformats.org/officeDocument/2006/relationships/hyperlink" Target="mailto:Cardiac-RehabChinchillaMiles@health.qld.gov.au" TargetMode="External"/><Relationship Id="rId38" Type="http://schemas.openxmlformats.org/officeDocument/2006/relationships/hyperlink" Target="mailto:norette.polster@health.qld.gov.au" TargetMode="External"/><Relationship Id="rId46" Type="http://schemas.openxmlformats.org/officeDocument/2006/relationships/hyperlink" Target="mailto:GCHCardiacRehab@health.qld.gov.au" TargetMode="External"/><Relationship Id="rId59" Type="http://schemas.openxmlformats.org/officeDocument/2006/relationships/hyperlink" Target="mailto:qcra@acra.net.au" TargetMode="External"/><Relationship Id="rId67" Type="http://schemas.openxmlformats.org/officeDocument/2006/relationships/hyperlink" Target="mailto:Andrew.Pearman@health.qld.gov.au" TargetMode="External"/><Relationship Id="rId20" Type="http://schemas.openxmlformats.org/officeDocument/2006/relationships/hyperlink" Target="mailto:SC-CardiacRehab@health.qld.gov.au" TargetMode="External"/><Relationship Id="rId41" Type="http://schemas.openxmlformats.org/officeDocument/2006/relationships/hyperlink" Target="mailto:catherine.hardy@svha.org.au" TargetMode="External"/><Relationship Id="rId54" Type="http://schemas.openxmlformats.org/officeDocument/2006/relationships/hyperlink" Target="mailto:South_Burnett_Cardiac_Rehabilitation@health.qld.gov.au" TargetMode="External"/><Relationship Id="rId62" Type="http://schemas.openxmlformats.org/officeDocument/2006/relationships/hyperlink" Target="mailto:CNSCR@health.qld.gov.au" TargetMode="External"/><Relationship Id="rId70" Type="http://schemas.openxmlformats.org/officeDocument/2006/relationships/hyperlink" Target="mailto:info@heartguard.com.au" TargetMode="External"/><Relationship Id="rId75" Type="http://schemas.openxmlformats.org/officeDocument/2006/relationships/hyperlink" Target="mailto:MN-CCD@health.qld.gov.au" TargetMode="External"/><Relationship Id="rId83" Type="http://schemas.openxmlformats.org/officeDocument/2006/relationships/hyperlink" Target="mailto:sshrehabreferrals@uchealth.com.au" TargetMode="External"/><Relationship Id="rId1" Type="http://schemas.openxmlformats.org/officeDocument/2006/relationships/hyperlink" Target="mailto:mbh_cardiac_rehab@health.qld.gov.au" TargetMode="External"/><Relationship Id="rId6" Type="http://schemas.openxmlformats.org/officeDocument/2006/relationships/hyperlink" Target="mailto:SC-CardiacRehab@health.qld.gov.au" TargetMode="External"/><Relationship Id="rId15" Type="http://schemas.openxmlformats.org/officeDocument/2006/relationships/hyperlink" Target="mailto:Coach@health.qld.gov.au" TargetMode="External"/><Relationship Id="rId23" Type="http://schemas.openxmlformats.org/officeDocument/2006/relationships/hyperlink" Target="mailto:TSV_Card_Ed@health.qld.gov.au" TargetMode="External"/><Relationship Id="rId28" Type="http://schemas.openxmlformats.org/officeDocument/2006/relationships/hyperlink" Target="mailto:marilyn.rooks@health.qld.gov.au" TargetMode="External"/><Relationship Id="rId36" Type="http://schemas.openxmlformats.org/officeDocument/2006/relationships/hyperlink" Target="mailto:jacksonr@sath.org.au" TargetMode="External"/><Relationship Id="rId49" Type="http://schemas.openxmlformats.org/officeDocument/2006/relationships/hyperlink" Target="mailto:jill.morgan@mater.org.au" TargetMode="External"/><Relationship Id="rId57" Type="http://schemas.openxmlformats.org/officeDocument/2006/relationships/hyperlink" Target="mailto:Cardiac_Rehab_BPCH@health.qld.gov.au" TargetMode="External"/><Relationship Id="rId10" Type="http://schemas.openxmlformats.org/officeDocument/2006/relationships/hyperlink" Target="mailto:Cardiac_Rehab_BPCH@health.qld.gov.au" TargetMode="External"/><Relationship Id="rId31" Type="http://schemas.openxmlformats.org/officeDocument/2006/relationships/hyperlink" Target="mailto:john.turnbull@pulsehealth.net.au" TargetMode="External"/><Relationship Id="rId44" Type="http://schemas.openxmlformats.org/officeDocument/2006/relationships/hyperlink" Target="mailto:monica.hollenberg@healthscope.com.au" TargetMode="External"/><Relationship Id="rId52" Type="http://schemas.openxmlformats.org/officeDocument/2006/relationships/hyperlink" Target="mailto:THHS-Kirwan-Intake@health.qld.gov.au" TargetMode="External"/><Relationship Id="rId60" Type="http://schemas.openxmlformats.org/officeDocument/2006/relationships/hyperlink" Target="https://www.heartfoundation.org.au/cardiac-services-directory" TargetMode="External"/><Relationship Id="rId65" Type="http://schemas.openxmlformats.org/officeDocument/2006/relationships/hyperlink" Target="mailto:aleasha.cronk@health.qld.gov.au" TargetMode="External"/><Relationship Id="rId73" Type="http://schemas.openxmlformats.org/officeDocument/2006/relationships/hyperlink" Target="mailto:MN-CCD@health.qld.gov.au" TargetMode="External"/><Relationship Id="rId78" Type="http://schemas.openxmlformats.org/officeDocument/2006/relationships/hyperlink" Target="mailto:akong@goodlife.org.au" TargetMode="External"/><Relationship Id="rId81" Type="http://schemas.openxmlformats.org/officeDocument/2006/relationships/hyperlink" Target="mailto:SC-CardiacRehab@health.qld.gov.au" TargetMode="External"/><Relationship Id="rId86"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philip.wells@health.qld.gov.au" TargetMode="External"/><Relationship Id="rId21" Type="http://schemas.openxmlformats.org/officeDocument/2006/relationships/hyperlink" Target="mailto:jennifer.vakararawa@health.qld.gov.au" TargetMode="External"/><Relationship Id="rId42" Type="http://schemas.openxmlformats.org/officeDocument/2006/relationships/hyperlink" Target="mailto:Suzanne.Fawkes@health.qld.gov.au" TargetMode="External"/><Relationship Id="rId47" Type="http://schemas.openxmlformats.org/officeDocument/2006/relationships/hyperlink" Target="mailto:patricia.jamieson2@health.qld.gov.au" TargetMode="External"/><Relationship Id="rId63" Type="http://schemas.openxmlformats.org/officeDocument/2006/relationships/hyperlink" Target="mailto:monica.hollenberg@healthscope.com.au" TargetMode="External"/><Relationship Id="rId68" Type="http://schemas.openxmlformats.org/officeDocument/2006/relationships/hyperlink" Target="mailto:Robyn.Peters@health.qld.gov.au" TargetMode="External"/><Relationship Id="rId84" Type="http://schemas.openxmlformats.org/officeDocument/2006/relationships/hyperlink" Target="mailto:Alex.Kong@goodlife.org.au" TargetMode="External"/><Relationship Id="rId89" Type="http://schemas.openxmlformats.org/officeDocument/2006/relationships/hyperlink" Target="mailto:kim.washington@health.qld.gov.au" TargetMode="External"/><Relationship Id="rId112" Type="http://schemas.openxmlformats.org/officeDocument/2006/relationships/hyperlink" Target="mailto:ryan.day@uchealth.com.au" TargetMode="External"/><Relationship Id="rId16" Type="http://schemas.openxmlformats.org/officeDocument/2006/relationships/hyperlink" Target="mailto:nicola.young@health.qld.gov.au" TargetMode="External"/><Relationship Id="rId107" Type="http://schemas.openxmlformats.org/officeDocument/2006/relationships/hyperlink" Target="mailto:skennerton.j@burniebrae.org.au" TargetMode="External"/><Relationship Id="rId11" Type="http://schemas.openxmlformats.org/officeDocument/2006/relationships/hyperlink" Target="mailto:Amanda.Norton@health.qld.gov.au" TargetMode="External"/><Relationship Id="rId24" Type="http://schemas.openxmlformats.org/officeDocument/2006/relationships/hyperlink" Target="mailto:Ivette.Warren@health.qld.gov.au" TargetMode="External"/><Relationship Id="rId32" Type="http://schemas.openxmlformats.org/officeDocument/2006/relationships/hyperlink" Target="mailto:jennifer.kerr@uchealth.com.au" TargetMode="External"/><Relationship Id="rId37" Type="http://schemas.openxmlformats.org/officeDocument/2006/relationships/hyperlink" Target="mailto:bronwyn.champness@pulsehealth.net.au" TargetMode="External"/><Relationship Id="rId40" Type="http://schemas.openxmlformats.org/officeDocument/2006/relationships/hyperlink" Target="mailto:Margaret.Back@health.qld.gov.au" TargetMode="External"/><Relationship Id="rId45" Type="http://schemas.openxmlformats.org/officeDocument/2006/relationships/hyperlink" Target="mailto:cathy.martin@health.qld.gov.au" TargetMode="External"/><Relationship Id="rId53" Type="http://schemas.openxmlformats.org/officeDocument/2006/relationships/hyperlink" Target="mailto:TPCH-Heart_Wellness_Team@health.qld.gov.au" TargetMode="External"/><Relationship Id="rId58" Type="http://schemas.openxmlformats.org/officeDocument/2006/relationships/hyperlink" Target="mailto:Coach@health.qld.gov.au" TargetMode="External"/><Relationship Id="rId66" Type="http://schemas.openxmlformats.org/officeDocument/2006/relationships/hyperlink" Target="mailto:mandie.utz@health.qld.gov.au" TargetMode="External"/><Relationship Id="rId74" Type="http://schemas.openxmlformats.org/officeDocument/2006/relationships/hyperlink" Target="mailto:michelle.beard@health.qld.gov.au" TargetMode="External"/><Relationship Id="rId79" Type="http://schemas.openxmlformats.org/officeDocument/2006/relationships/hyperlink" Target="mailto:djones@mercycq.com" TargetMode="External"/><Relationship Id="rId87" Type="http://schemas.openxmlformats.org/officeDocument/2006/relationships/hyperlink" Target="mailto:jordan@ehfc.com.au" TargetMode="External"/><Relationship Id="rId102" Type="http://schemas.openxmlformats.org/officeDocument/2006/relationships/hyperlink" Target="mailto:Emma.McGlynn@health.qld.gov.au" TargetMode="External"/><Relationship Id="rId110" Type="http://schemas.openxmlformats.org/officeDocument/2006/relationships/hyperlink" Target="mailto:kahrynparcheta.aep@gmail.com" TargetMode="External"/><Relationship Id="rId115" Type="http://schemas.openxmlformats.org/officeDocument/2006/relationships/hyperlink" Target="mailto:allyce.meyers@uchealth.com.au" TargetMode="External"/><Relationship Id="rId5" Type="http://schemas.openxmlformats.org/officeDocument/2006/relationships/hyperlink" Target="mailto:Wendy.Fry2@health.qld.gov.au" TargetMode="External"/><Relationship Id="rId61" Type="http://schemas.openxmlformats.org/officeDocument/2006/relationships/hyperlink" Target="mailto:sharon.leslie@health.qld.gov.au" TargetMode="External"/><Relationship Id="rId82" Type="http://schemas.openxmlformats.org/officeDocument/2006/relationships/hyperlink" Target="mailto:Joanne.Thomae@health.qld.gov.au" TargetMode="External"/><Relationship Id="rId90" Type="http://schemas.openxmlformats.org/officeDocument/2006/relationships/hyperlink" Target="mailto:Bea.Stenvert@health.qld.gov.au" TargetMode="External"/><Relationship Id="rId95" Type="http://schemas.openxmlformats.org/officeDocument/2006/relationships/hyperlink" Target="http://webmail.acra.net.au/src/compose.php?send_to=Gladstone-SOPD%40health.qld.gov.au" TargetMode="External"/><Relationship Id="rId19" Type="http://schemas.openxmlformats.org/officeDocument/2006/relationships/hyperlink" Target="mailto:marilyn.rooks@health.qld.gov.au" TargetMode="External"/><Relationship Id="rId14" Type="http://schemas.openxmlformats.org/officeDocument/2006/relationships/hyperlink" Target="mailto:melanie.mitchell@health.qld.gov.au" TargetMode="External"/><Relationship Id="rId22" Type="http://schemas.openxmlformats.org/officeDocument/2006/relationships/hyperlink" Target="mailto:helen.neill2@health.qld.gov.au" TargetMode="External"/><Relationship Id="rId27" Type="http://schemas.openxmlformats.org/officeDocument/2006/relationships/hyperlink" Target="mailto:katie.wood@health.qld.gov.au" TargetMode="External"/><Relationship Id="rId30" Type="http://schemas.openxmlformats.org/officeDocument/2006/relationships/hyperlink" Target="mailto:heartstart@bundaberghealthpromotions.org" TargetMode="External"/><Relationship Id="rId35" Type="http://schemas.openxmlformats.org/officeDocument/2006/relationships/hyperlink" Target="mailto:lucinda@sportsandspinalphysio.com.au" TargetMode="External"/><Relationship Id="rId43" Type="http://schemas.openxmlformats.org/officeDocument/2006/relationships/hyperlink" Target="mailto:melissa.sankey@health.qld.gov.au" TargetMode="External"/><Relationship Id="rId48" Type="http://schemas.openxmlformats.org/officeDocument/2006/relationships/hyperlink" Target="mailto:janine.webster@health.qld.gov.au" TargetMode="External"/><Relationship Id="rId56" Type="http://schemas.openxmlformats.org/officeDocument/2006/relationships/hyperlink" Target="mailto:sarah.maitland@health.qld.gov.au" TargetMode="External"/><Relationship Id="rId64" Type="http://schemas.openxmlformats.org/officeDocument/2006/relationships/hyperlink" Target="mailto:tracy.hanscom@health.qld.gov.au" TargetMode="External"/><Relationship Id="rId69" Type="http://schemas.openxmlformats.org/officeDocument/2006/relationships/hyperlink" Target="mailto:Vivianl.bryce@health.qld.gov.au" TargetMode="External"/><Relationship Id="rId77" Type="http://schemas.openxmlformats.org/officeDocument/2006/relationships/hyperlink" Target="mailto:matthew.pullen@uchealth.com.au" TargetMode="External"/><Relationship Id="rId100" Type="http://schemas.openxmlformats.org/officeDocument/2006/relationships/hyperlink" Target="mailto:dbconcepts@live.com.au" TargetMode="External"/><Relationship Id="rId105" Type="http://schemas.openxmlformats.org/officeDocument/2006/relationships/hyperlink" Target="mailto:Katrina.caban@health.qld.gov.au" TargetMode="External"/><Relationship Id="rId113" Type="http://schemas.openxmlformats.org/officeDocument/2006/relationships/hyperlink" Target="mailto:matthew.pullen@uchealth.com.au" TargetMode="External"/><Relationship Id="rId8" Type="http://schemas.openxmlformats.org/officeDocument/2006/relationships/hyperlink" Target="mailto:Barbra.Schiappadori@health.qld.gov.au" TargetMode="External"/><Relationship Id="rId51" Type="http://schemas.openxmlformats.org/officeDocument/2006/relationships/hyperlink" Target="mailto:anna.bunn@health.qld.gov.au" TargetMode="External"/><Relationship Id="rId72" Type="http://schemas.openxmlformats.org/officeDocument/2006/relationships/hyperlink" Target="mailto:crc.gph@ramsayhealth.com.au" TargetMode="External"/><Relationship Id="rId80" Type="http://schemas.openxmlformats.org/officeDocument/2006/relationships/hyperlink" Target="mailto:malcolm.fraser@health.qld.gov.au" TargetMode="External"/><Relationship Id="rId85" Type="http://schemas.openxmlformats.org/officeDocument/2006/relationships/hyperlink" Target="mailto:Jeanette.Walters@health.qld.gov.au" TargetMode="External"/><Relationship Id="rId93" Type="http://schemas.openxmlformats.org/officeDocument/2006/relationships/hyperlink" Target="mailto:aleasha.cronk@health.qld.gov.au" TargetMode="External"/><Relationship Id="rId98" Type="http://schemas.openxmlformats.org/officeDocument/2006/relationships/hyperlink" Target="mailto:tyhe.clarkson@health.qld.gov.au" TargetMode="External"/><Relationship Id="rId3" Type="http://schemas.openxmlformats.org/officeDocument/2006/relationships/hyperlink" Target="mailto:raelene.macnamara@health.qld.gov.au" TargetMode="External"/><Relationship Id="rId12" Type="http://schemas.openxmlformats.org/officeDocument/2006/relationships/hyperlink" Target="mailto:mbh_cardiac_rehab@health.qld.gov.au" TargetMode="External"/><Relationship Id="rId17" Type="http://schemas.openxmlformats.org/officeDocument/2006/relationships/hyperlink" Target="mailto:michelle.schultz@health.qld.gov.au" TargetMode="External"/><Relationship Id="rId25" Type="http://schemas.openxmlformats.org/officeDocument/2006/relationships/hyperlink" Target="mailto:SWHHS_Cardiac_Services@health.qld.gov.au" TargetMode="External"/><Relationship Id="rId33" Type="http://schemas.openxmlformats.org/officeDocument/2006/relationships/hyperlink" Target="mailto:michelle.aust@health.qld.gov.au" TargetMode="External"/><Relationship Id="rId38" Type="http://schemas.openxmlformats.org/officeDocument/2006/relationships/hyperlink" Target="mailto:jacksonr@sath.org.au" TargetMode="External"/><Relationship Id="rId46" Type="http://schemas.openxmlformats.org/officeDocument/2006/relationships/hyperlink" Target="mailto:elizabeth.waterhouse@health.qld.gov.au" TargetMode="External"/><Relationship Id="rId59" Type="http://schemas.openxmlformats.org/officeDocument/2006/relationships/hyperlink" Target="mailto:Gary.Bennett@health.qld.gov.au" TargetMode="External"/><Relationship Id="rId67" Type="http://schemas.openxmlformats.org/officeDocument/2006/relationships/hyperlink" Target="mailto:karen.goodhew@health.qld.gov.au" TargetMode="External"/><Relationship Id="rId103" Type="http://schemas.openxmlformats.org/officeDocument/2006/relationships/hyperlink" Target="mailto:MN-CCD@health.qld.gov.au" TargetMode="External"/><Relationship Id="rId108" Type="http://schemas.openxmlformats.org/officeDocument/2006/relationships/hyperlink" Target="mailto:Rebecca.Kelly2@health.qld.gov.au" TargetMode="External"/><Relationship Id="rId116" Type="http://schemas.openxmlformats.org/officeDocument/2006/relationships/printerSettings" Target="../printerSettings/printerSettings3.bin"/><Relationship Id="rId20" Type="http://schemas.openxmlformats.org/officeDocument/2006/relationships/hyperlink" Target="mailto:debra.wilkinson@health.qld.gov.au" TargetMode="External"/><Relationship Id="rId41" Type="http://schemas.openxmlformats.org/officeDocument/2006/relationships/hyperlink" Target="mailto:karen.collier@health.qld.gov.au" TargetMode="External"/><Relationship Id="rId54" Type="http://schemas.openxmlformats.org/officeDocument/2006/relationships/hyperlink" Target="mailto:jane.jordan@health.qld.gov.au" TargetMode="External"/><Relationship Id="rId62" Type="http://schemas.openxmlformats.org/officeDocument/2006/relationships/hyperlink" Target="mailto:debora.snow@health.qld.gov.au" TargetMode="External"/><Relationship Id="rId70" Type="http://schemas.openxmlformats.org/officeDocument/2006/relationships/hyperlink" Target="mailto:wendy.senior@mater.org.au" TargetMode="External"/><Relationship Id="rId75" Type="http://schemas.openxmlformats.org/officeDocument/2006/relationships/hyperlink" Target="mailto:mnielsen@gmsbml.org.au" TargetMode="External"/><Relationship Id="rId83" Type="http://schemas.openxmlformats.org/officeDocument/2006/relationships/hyperlink" Target="mailto:Natasha.Love@health.qld.gov.au" TargetMode="External"/><Relationship Id="rId88" Type="http://schemas.openxmlformats.org/officeDocument/2006/relationships/hyperlink" Target="https://access1.mater.org.au/owa/,DanaInfo=matco.mater.org.au,SSL+redir.aspx?C=27bfa4c8ec094857a2af7c633bb3c107&amp;URL=mailto%3acorina.berry%40health.qld.gov.au" TargetMode="External"/><Relationship Id="rId91" Type="http://schemas.openxmlformats.org/officeDocument/2006/relationships/hyperlink" Target="mailto:Silvia.brown@health.qld.gov.au" TargetMode="External"/><Relationship Id="rId96" Type="http://schemas.openxmlformats.org/officeDocument/2006/relationships/hyperlink" Target="mailto:leisa.lowry@health.qld.gov.au" TargetMode="External"/><Relationship Id="rId111" Type="http://schemas.openxmlformats.org/officeDocument/2006/relationships/hyperlink" Target="mailto:tamara.thompson@health.qld.gov.au" TargetMode="External"/><Relationship Id="rId1" Type="http://schemas.openxmlformats.org/officeDocument/2006/relationships/hyperlink" Target="mailto:Lenore.Pashley@health.qld.gov.au" TargetMode="External"/><Relationship Id="rId6" Type="http://schemas.openxmlformats.org/officeDocument/2006/relationships/hyperlink" Target="mailto:rhonda.howell@health.qld.gov.au" TargetMode="External"/><Relationship Id="rId15" Type="http://schemas.openxmlformats.org/officeDocument/2006/relationships/hyperlink" Target="mailto:troy.wake@health.qld.gov.au" TargetMode="External"/><Relationship Id="rId23" Type="http://schemas.openxmlformats.org/officeDocument/2006/relationships/hyperlink" Target="mailto:swhhs_cardiac_service@health.qld.gov.au" TargetMode="External"/><Relationship Id="rId28" Type="http://schemas.openxmlformats.org/officeDocument/2006/relationships/hyperlink" Target="mailto:philip.wells@health.qld.gov.au" TargetMode="External"/><Relationship Id="rId36" Type="http://schemas.openxmlformats.org/officeDocument/2006/relationships/hyperlink" Target="mailto:john.turnbull@pulsehealth.net.au" TargetMode="External"/><Relationship Id="rId49" Type="http://schemas.openxmlformats.org/officeDocument/2006/relationships/hyperlink" Target="mailto:norette.polster@health.qld.gov.au" TargetMode="External"/><Relationship Id="rId57" Type="http://schemas.openxmlformats.org/officeDocument/2006/relationships/hyperlink" Target="mailto:Arf&amp;RhdRegister@health.qld.gov.au" TargetMode="External"/><Relationship Id="rId106" Type="http://schemas.openxmlformats.org/officeDocument/2006/relationships/hyperlink" Target="mailto:LongcharA@ramsayhealth.com.au" TargetMode="External"/><Relationship Id="rId114" Type="http://schemas.openxmlformats.org/officeDocument/2006/relationships/hyperlink" Target="https://email.health.qld.gov.au/owa/redir.aspx?REF=awtxGGtr5LtXjpCFo-P2vwTEGOZy3wFXAY3yEvsd8GQqggNfW87UCAFtYWlsdG86d2VzbGV5LmJyYW1sZXlAaGVhbHRoLnFsZC5nb3YuYXU." TargetMode="External"/><Relationship Id="rId10" Type="http://schemas.openxmlformats.org/officeDocument/2006/relationships/hyperlink" Target="mailto:Karen.Guinane@health.qld.gov.au" TargetMode="External"/><Relationship Id="rId31" Type="http://schemas.openxmlformats.org/officeDocument/2006/relationships/hyperlink" Target="mailto:karen.pye@uchealth.com.au" TargetMode="External"/><Relationship Id="rId44" Type="http://schemas.openxmlformats.org/officeDocument/2006/relationships/hyperlink" Target="mailto:Suzanne.Fawkes@health.qld.gov.au" TargetMode="External"/><Relationship Id="rId52" Type="http://schemas.openxmlformats.org/officeDocument/2006/relationships/hyperlink" Target="mailto:catherine.hardy@hsn.org.au" TargetMode="External"/><Relationship Id="rId60" Type="http://schemas.openxmlformats.org/officeDocument/2006/relationships/hyperlink" Target="mailto:kerneyc@ramsayhealth.com.au" TargetMode="External"/><Relationship Id="rId65" Type="http://schemas.openxmlformats.org/officeDocument/2006/relationships/hyperlink" Target="mailto:liz.collins@health.qld.gov.au" TargetMode="External"/><Relationship Id="rId73" Type="http://schemas.openxmlformats.org/officeDocument/2006/relationships/hyperlink" Target="mailto:hillmans@ramsayhealth.com.au" TargetMode="External"/><Relationship Id="rId78" Type="http://schemas.openxmlformats.org/officeDocument/2006/relationships/hyperlink" Target="mailto:Georgina.White@health.qld.gov.au" TargetMode="External"/><Relationship Id="rId81" Type="http://schemas.openxmlformats.org/officeDocument/2006/relationships/hyperlink" Target="mailto:jill.morgan@mater.org.au" TargetMode="External"/><Relationship Id="rId86" Type="http://schemas.openxmlformats.org/officeDocument/2006/relationships/hyperlink" Target="mailto:Stephen.Bratt@health.qld.gov.au" TargetMode="External"/><Relationship Id="rId94" Type="http://schemas.openxmlformats.org/officeDocument/2006/relationships/hyperlink" Target="mailto:angela.laskie@health.qld.gov.au" TargetMode="External"/><Relationship Id="rId99" Type="http://schemas.openxmlformats.org/officeDocument/2006/relationships/hyperlink" Target="mailto:Leanne.Hayson@health.qld.gov.au" TargetMode="External"/><Relationship Id="rId101" Type="http://schemas.openxmlformats.org/officeDocument/2006/relationships/hyperlink" Target="mailto:lachlan.gcole@gmail.com" TargetMode="External"/><Relationship Id="rId4" Type="http://schemas.openxmlformats.org/officeDocument/2006/relationships/hyperlink" Target="mailto:Haunnah.rheault@health.qld.gov.au" TargetMode="External"/><Relationship Id="rId9" Type="http://schemas.openxmlformats.org/officeDocument/2006/relationships/hyperlink" Target="mailto:joanne.grady@matertsv.org.au" TargetMode="External"/><Relationship Id="rId13" Type="http://schemas.openxmlformats.org/officeDocument/2006/relationships/hyperlink" Target="mailto:Leigh.burton@helath.qld.gov.au" TargetMode="External"/><Relationship Id="rId18" Type="http://schemas.openxmlformats.org/officeDocument/2006/relationships/hyperlink" Target="mailto:clair.nunn@health.qld.gov.au" TargetMode="External"/><Relationship Id="rId39" Type="http://schemas.openxmlformats.org/officeDocument/2006/relationships/hyperlink" Target="mailto:kleinr@sath.org.au" TargetMode="External"/><Relationship Id="rId109" Type="http://schemas.openxmlformats.org/officeDocument/2006/relationships/hyperlink" Target="mailto:jenny.todd@health.qld.gov.au" TargetMode="External"/><Relationship Id="rId34" Type="http://schemas.openxmlformats.org/officeDocument/2006/relationships/hyperlink" Target="mailto:maree.lorensen@health.qld.gov.au" TargetMode="External"/><Relationship Id="rId50" Type="http://schemas.openxmlformats.org/officeDocument/2006/relationships/hyperlink" Target="mailto:wendy_fry@health.qld.gov.au" TargetMode="External"/><Relationship Id="rId55" Type="http://schemas.openxmlformats.org/officeDocument/2006/relationships/hyperlink" Target="mailto:THHS-Kirwan-Intake@health.qld.gov.au" TargetMode="External"/><Relationship Id="rId76" Type="http://schemas.openxmlformats.org/officeDocument/2006/relationships/hyperlink" Target="mailto:stippet@gmsbml.org.au" TargetMode="External"/><Relationship Id="rId97" Type="http://schemas.openxmlformats.org/officeDocument/2006/relationships/hyperlink" Target="mailto:Andrew.Pearman@health.qld.gov.au" TargetMode="External"/><Relationship Id="rId104" Type="http://schemas.openxmlformats.org/officeDocument/2006/relationships/hyperlink" Target="mailto:elizabeth.morgan2@health.qld.gov.au" TargetMode="External"/><Relationship Id="rId7" Type="http://schemas.openxmlformats.org/officeDocument/2006/relationships/hyperlink" Target="mailto:toni.aumend@health.qld.gov.au" TargetMode="External"/><Relationship Id="rId71" Type="http://schemas.openxmlformats.org/officeDocument/2006/relationships/hyperlink" Target="mailto:paul.camp@mater.org.au" TargetMode="External"/><Relationship Id="rId92" Type="http://schemas.openxmlformats.org/officeDocument/2006/relationships/hyperlink" Target="mailto:Helen.Henderson@health.qld.gov.au" TargetMode="External"/><Relationship Id="rId2" Type="http://schemas.openxmlformats.org/officeDocument/2006/relationships/hyperlink" Target="mailto:anthony.green@health.qld.gov.au" TargetMode="External"/><Relationship Id="rId29" Type="http://schemas.openxmlformats.org/officeDocument/2006/relationships/hyperlink" Target="mailto:katie.wood@health.qld.gov.a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P101"/>
  <sheetViews>
    <sheetView topLeftCell="A3" zoomScale="80" zoomScaleNormal="80" workbookViewId="0">
      <pane xSplit="2" ySplit="6" topLeftCell="C19" activePane="bottomRight" state="frozen"/>
      <selection activeCell="A3" sqref="A3"/>
      <selection pane="topRight" activeCell="C3" sqref="C3"/>
      <selection pane="bottomLeft" activeCell="A7" sqref="A7"/>
      <selection pane="bottomRight" activeCell="A3" sqref="A3"/>
    </sheetView>
  </sheetViews>
  <sheetFormatPr defaultRowHeight="15" x14ac:dyDescent="0.25"/>
  <cols>
    <col min="1" max="1" width="25.42578125" customWidth="1"/>
    <col min="2" max="2" width="38.42578125" style="170" customWidth="1"/>
    <col min="3" max="3" width="45.7109375" style="29" customWidth="1"/>
    <col min="4" max="4" width="20.5703125" style="17" customWidth="1"/>
    <col min="5" max="5" width="18.42578125" style="17" customWidth="1"/>
    <col min="6" max="6" width="58.28515625" customWidth="1"/>
    <col min="7" max="7" width="15" style="25" customWidth="1"/>
    <col min="8" max="8" width="13.28515625" style="25" customWidth="1"/>
    <col min="9" max="9" width="15" customWidth="1"/>
    <col min="10" max="10" width="16.5703125" customWidth="1"/>
    <col min="11" max="11" width="19.28515625" customWidth="1"/>
    <col min="12" max="12" width="45.7109375" customWidth="1"/>
  </cols>
  <sheetData>
    <row r="1" spans="1:12" ht="4.5" customHeight="1" x14ac:dyDescent="0.25"/>
    <row r="2" spans="1:12" ht="24.75" customHeight="1" x14ac:dyDescent="0.4">
      <c r="A2" s="1" t="s">
        <v>37</v>
      </c>
    </row>
    <row r="3" spans="1:12" ht="29.25" customHeight="1" x14ac:dyDescent="0.5">
      <c r="A3" s="303" t="s">
        <v>37</v>
      </c>
    </row>
    <row r="4" spans="1:12" ht="15.75" customHeight="1" x14ac:dyDescent="0.25">
      <c r="A4" s="358" t="s">
        <v>1212</v>
      </c>
      <c r="B4" s="359"/>
      <c r="C4" s="45"/>
      <c r="D4" s="46"/>
      <c r="E4" s="198"/>
      <c r="F4" s="99" t="s">
        <v>525</v>
      </c>
      <c r="G4" s="26"/>
      <c r="H4" s="26"/>
      <c r="I4" s="3"/>
      <c r="J4" s="3"/>
      <c r="K4" s="3"/>
      <c r="L4" s="2"/>
    </row>
    <row r="5" spans="1:12" ht="14.25" customHeight="1" x14ac:dyDescent="0.25">
      <c r="A5" s="358" t="s">
        <v>959</v>
      </c>
      <c r="B5" s="359"/>
      <c r="C5" s="45"/>
      <c r="D5" s="46"/>
      <c r="E5" s="47"/>
      <c r="F5" s="100" t="s">
        <v>526</v>
      </c>
      <c r="G5" s="26"/>
      <c r="H5" s="26"/>
      <c r="I5" s="3"/>
      <c r="J5" s="3"/>
      <c r="K5" s="3"/>
      <c r="L5" s="2"/>
    </row>
    <row r="6" spans="1:12" ht="15" customHeight="1" x14ac:dyDescent="0.25">
      <c r="A6" s="362" t="s">
        <v>963</v>
      </c>
      <c r="B6" s="360"/>
      <c r="E6" s="307"/>
      <c r="F6" s="163" t="s">
        <v>867</v>
      </c>
      <c r="G6" s="26"/>
      <c r="H6" s="26"/>
      <c r="I6" s="3"/>
      <c r="J6" s="3"/>
      <c r="K6" s="3"/>
      <c r="L6" s="2"/>
    </row>
    <row r="7" spans="1:12" ht="18.75" customHeight="1" x14ac:dyDescent="0.25">
      <c r="A7" s="361" t="s">
        <v>1173</v>
      </c>
      <c r="B7" s="360"/>
      <c r="C7" s="30"/>
      <c r="D7" s="18"/>
      <c r="E7" s="18"/>
      <c r="F7" s="4"/>
      <c r="G7" s="27"/>
      <c r="H7" s="27"/>
      <c r="I7" s="464" t="s">
        <v>24</v>
      </c>
      <c r="J7" s="465"/>
      <c r="K7" s="466"/>
      <c r="L7" s="2"/>
    </row>
    <row r="8" spans="1:12" s="17" customFormat="1" ht="41.25" customHeight="1" x14ac:dyDescent="0.25">
      <c r="A8" s="96" t="s">
        <v>21</v>
      </c>
      <c r="B8" s="97" t="s">
        <v>70</v>
      </c>
      <c r="C8" s="97" t="s">
        <v>31</v>
      </c>
      <c r="D8" s="98" t="s">
        <v>146</v>
      </c>
      <c r="E8" s="98" t="s">
        <v>434</v>
      </c>
      <c r="F8" s="98" t="s">
        <v>637</v>
      </c>
      <c r="G8" s="97" t="s">
        <v>22</v>
      </c>
      <c r="H8" s="97" t="s">
        <v>23</v>
      </c>
      <c r="I8" s="98" t="s">
        <v>1</v>
      </c>
      <c r="J8" s="98" t="s">
        <v>2</v>
      </c>
      <c r="K8" s="98" t="s">
        <v>3</v>
      </c>
      <c r="L8" s="447" t="s">
        <v>1161</v>
      </c>
    </row>
    <row r="9" spans="1:12" ht="36.75" customHeight="1" thickBot="1" x14ac:dyDescent="0.3">
      <c r="A9" s="66" t="s">
        <v>27</v>
      </c>
      <c r="B9" s="182" t="s">
        <v>627</v>
      </c>
      <c r="C9" s="67"/>
      <c r="D9" s="68"/>
      <c r="E9" s="69"/>
      <c r="F9" s="255"/>
      <c r="G9" s="50"/>
      <c r="H9" s="50"/>
      <c r="I9" s="32"/>
      <c r="J9" s="32"/>
      <c r="K9" s="32"/>
    </row>
    <row r="10" spans="1:12" ht="37.5" customHeight="1" thickBot="1" x14ac:dyDescent="0.3">
      <c r="A10" s="158" t="s">
        <v>6</v>
      </c>
      <c r="B10" s="196" t="s">
        <v>627</v>
      </c>
      <c r="C10" s="159"/>
      <c r="D10" s="160"/>
      <c r="E10" s="132"/>
      <c r="F10" s="256"/>
      <c r="G10" s="161"/>
      <c r="H10" s="161"/>
      <c r="I10" s="162"/>
      <c r="J10" s="162"/>
      <c r="K10" s="162"/>
    </row>
    <row r="11" spans="1:12" ht="23.25" customHeight="1" thickBot="1" x14ac:dyDescent="0.3">
      <c r="A11" s="71" t="s">
        <v>7</v>
      </c>
      <c r="B11" s="301" t="s">
        <v>33</v>
      </c>
      <c r="C11" t="s">
        <v>828</v>
      </c>
      <c r="D11" s="73" t="s">
        <v>147</v>
      </c>
      <c r="E11" s="74">
        <v>4825</v>
      </c>
      <c r="F11" s="304" t="s">
        <v>843</v>
      </c>
      <c r="G11" s="60" t="s">
        <v>25</v>
      </c>
      <c r="H11" s="60" t="s">
        <v>26</v>
      </c>
      <c r="I11" s="59" t="s">
        <v>29</v>
      </c>
      <c r="J11" s="59" t="s">
        <v>29</v>
      </c>
      <c r="K11" s="59" t="s">
        <v>29</v>
      </c>
    </row>
    <row r="12" spans="1:12" ht="36.75" customHeight="1" x14ac:dyDescent="0.25">
      <c r="A12" s="157" t="s">
        <v>32</v>
      </c>
      <c r="B12" s="246" t="s">
        <v>73</v>
      </c>
      <c r="C12" s="138" t="s">
        <v>165</v>
      </c>
      <c r="D12" s="142" t="s">
        <v>150</v>
      </c>
      <c r="E12" s="118">
        <v>4873</v>
      </c>
      <c r="F12" s="278" t="s">
        <v>854</v>
      </c>
      <c r="G12" s="143">
        <v>40841200</v>
      </c>
      <c r="H12" s="143">
        <v>40983069</v>
      </c>
      <c r="I12" s="145"/>
      <c r="J12" s="144" t="s">
        <v>29</v>
      </c>
      <c r="K12" s="145"/>
    </row>
    <row r="13" spans="1:12" ht="37.5" customHeight="1" x14ac:dyDescent="0.25">
      <c r="A13" s="75"/>
      <c r="B13" s="349" t="s">
        <v>543</v>
      </c>
      <c r="C13" s="76" t="s">
        <v>166</v>
      </c>
      <c r="D13" s="77" t="s">
        <v>151</v>
      </c>
      <c r="E13" s="78">
        <v>4870</v>
      </c>
      <c r="F13" s="260" t="s">
        <v>76</v>
      </c>
      <c r="G13" s="13">
        <v>40801000</v>
      </c>
      <c r="H13" s="13" t="s">
        <v>72</v>
      </c>
      <c r="I13" s="6"/>
      <c r="J13" s="6"/>
      <c r="K13" s="5" t="s">
        <v>29</v>
      </c>
    </row>
    <row r="14" spans="1:12" ht="15.75" x14ac:dyDescent="0.25">
      <c r="A14" s="71"/>
      <c r="B14" s="467" t="s">
        <v>34</v>
      </c>
      <c r="C14" s="76" t="s">
        <v>161</v>
      </c>
      <c r="D14" s="77" t="s">
        <v>148</v>
      </c>
      <c r="E14" s="78">
        <v>4870</v>
      </c>
      <c r="F14" s="254" t="s">
        <v>965</v>
      </c>
      <c r="G14" s="13" t="s">
        <v>38</v>
      </c>
      <c r="H14" s="13" t="s">
        <v>1115</v>
      </c>
      <c r="I14" s="5" t="s">
        <v>29</v>
      </c>
      <c r="J14" s="7"/>
      <c r="K14" s="6"/>
    </row>
    <row r="15" spans="1:12" ht="31.5" x14ac:dyDescent="0.25">
      <c r="A15" s="71"/>
      <c r="B15" s="468"/>
      <c r="C15" s="76" t="s">
        <v>162</v>
      </c>
      <c r="D15" s="77" t="s">
        <v>148</v>
      </c>
      <c r="E15" s="78">
        <v>4870</v>
      </c>
      <c r="F15" s="254" t="s">
        <v>965</v>
      </c>
      <c r="G15" s="13" t="s">
        <v>38</v>
      </c>
      <c r="H15" s="13" t="s">
        <v>1115</v>
      </c>
      <c r="I15" s="6"/>
      <c r="J15" s="5" t="s">
        <v>29</v>
      </c>
      <c r="K15" s="6"/>
    </row>
    <row r="16" spans="1:12" ht="25.5" customHeight="1" x14ac:dyDescent="0.25">
      <c r="A16" s="71"/>
      <c r="B16" s="237" t="s">
        <v>52</v>
      </c>
      <c r="C16" s="76" t="s">
        <v>163</v>
      </c>
      <c r="D16" s="77" t="s">
        <v>148</v>
      </c>
      <c r="E16" s="78">
        <v>4870</v>
      </c>
      <c r="F16" s="254" t="s">
        <v>1092</v>
      </c>
      <c r="G16" s="13" t="s">
        <v>53</v>
      </c>
      <c r="H16" s="13" t="s">
        <v>54</v>
      </c>
      <c r="I16" s="5" t="s">
        <v>29</v>
      </c>
      <c r="J16" s="5" t="s">
        <v>29</v>
      </c>
      <c r="K16" s="5" t="s">
        <v>29</v>
      </c>
    </row>
    <row r="17" spans="1:11" ht="34.9" customHeight="1" x14ac:dyDescent="0.25">
      <c r="A17" s="71"/>
      <c r="B17" s="308" t="s">
        <v>644</v>
      </c>
      <c r="C17" s="83" t="s">
        <v>164</v>
      </c>
      <c r="D17" s="84" t="s">
        <v>149</v>
      </c>
      <c r="E17" s="85">
        <v>4883</v>
      </c>
      <c r="F17" s="260" t="s">
        <v>1114</v>
      </c>
      <c r="G17" s="35" t="s">
        <v>59</v>
      </c>
      <c r="H17" s="35" t="s">
        <v>60</v>
      </c>
      <c r="I17" s="32"/>
      <c r="J17" s="14" t="s">
        <v>29</v>
      </c>
      <c r="K17" s="32"/>
    </row>
    <row r="18" spans="1:11" ht="44.25" customHeight="1" x14ac:dyDescent="0.25">
      <c r="A18" s="82"/>
      <c r="B18" s="309" t="s">
        <v>647</v>
      </c>
      <c r="C18" s="83" t="s">
        <v>829</v>
      </c>
      <c r="D18" s="84" t="s">
        <v>555</v>
      </c>
      <c r="E18" s="85">
        <v>4880</v>
      </c>
      <c r="F18" s="275" t="s">
        <v>559</v>
      </c>
      <c r="G18" s="35" t="s">
        <v>556</v>
      </c>
      <c r="H18" s="35" t="s">
        <v>60</v>
      </c>
      <c r="I18" s="32"/>
      <c r="J18" s="14" t="s">
        <v>29</v>
      </c>
      <c r="K18" s="32"/>
    </row>
    <row r="19" spans="1:11" ht="44.25" customHeight="1" x14ac:dyDescent="0.25">
      <c r="A19" s="71"/>
      <c r="B19" s="285" t="s">
        <v>657</v>
      </c>
      <c r="C19" s="83" t="s">
        <v>653</v>
      </c>
      <c r="D19" s="84" t="s">
        <v>654</v>
      </c>
      <c r="E19" s="85">
        <v>4860</v>
      </c>
      <c r="F19" s="275" t="s">
        <v>677</v>
      </c>
      <c r="G19" s="35" t="s">
        <v>655</v>
      </c>
      <c r="H19" s="35" t="s">
        <v>656</v>
      </c>
      <c r="I19" s="32"/>
      <c r="J19" s="14" t="s">
        <v>29</v>
      </c>
      <c r="K19" s="32"/>
    </row>
    <row r="20" spans="1:11" ht="44.25" customHeight="1" thickBot="1" x14ac:dyDescent="0.3">
      <c r="A20" s="146"/>
      <c r="B20" s="286" t="s">
        <v>674</v>
      </c>
      <c r="C20" s="147" t="s">
        <v>675</v>
      </c>
      <c r="D20" s="148" t="s">
        <v>676</v>
      </c>
      <c r="E20" s="120">
        <v>4854</v>
      </c>
      <c r="F20" s="287" t="s">
        <v>677</v>
      </c>
      <c r="G20" s="149" t="s">
        <v>655</v>
      </c>
      <c r="H20" s="149" t="s">
        <v>656</v>
      </c>
      <c r="I20" s="151"/>
      <c r="J20" s="150" t="s">
        <v>29</v>
      </c>
      <c r="K20" s="151"/>
    </row>
    <row r="21" spans="1:11" ht="30" x14ac:dyDescent="0.25">
      <c r="A21" s="82" t="s">
        <v>9</v>
      </c>
      <c r="B21" s="302" t="s">
        <v>479</v>
      </c>
      <c r="C21" s="79" t="s">
        <v>830</v>
      </c>
      <c r="D21" s="80" t="s">
        <v>475</v>
      </c>
      <c r="E21" s="81">
        <v>4850</v>
      </c>
      <c r="F21" s="342" t="s">
        <v>971</v>
      </c>
      <c r="G21" s="37" t="s">
        <v>476</v>
      </c>
      <c r="H21" s="37" t="s">
        <v>477</v>
      </c>
      <c r="I21" s="38" t="s">
        <v>29</v>
      </c>
      <c r="J21" s="38" t="s">
        <v>29</v>
      </c>
      <c r="K21" s="233" t="s">
        <v>29</v>
      </c>
    </row>
    <row r="22" spans="1:11" ht="27" customHeight="1" x14ac:dyDescent="0.25">
      <c r="A22" s="82"/>
      <c r="B22" s="236" t="s">
        <v>646</v>
      </c>
      <c r="C22" s="79" t="s">
        <v>628</v>
      </c>
      <c r="D22" s="80" t="s">
        <v>629</v>
      </c>
      <c r="E22" s="81">
        <v>4821</v>
      </c>
      <c r="F22" s="261" t="s">
        <v>973</v>
      </c>
      <c r="G22" s="37" t="s">
        <v>630</v>
      </c>
      <c r="H22" s="300" t="s">
        <v>631</v>
      </c>
      <c r="I22" s="233"/>
      <c r="J22" s="38" t="s">
        <v>29</v>
      </c>
      <c r="K22" s="38" t="s">
        <v>29</v>
      </c>
    </row>
    <row r="23" spans="1:11" ht="30" customHeight="1" x14ac:dyDescent="0.25">
      <c r="A23" s="71"/>
      <c r="B23" s="194" t="s">
        <v>77</v>
      </c>
      <c r="C23" s="79" t="s">
        <v>167</v>
      </c>
      <c r="D23" s="80" t="s">
        <v>152</v>
      </c>
      <c r="E23" s="81">
        <v>4814</v>
      </c>
      <c r="F23" s="261" t="s">
        <v>671</v>
      </c>
      <c r="G23" s="37" t="s">
        <v>78</v>
      </c>
      <c r="H23" s="37">
        <v>44332214</v>
      </c>
      <c r="I23" s="38" t="s">
        <v>29</v>
      </c>
      <c r="J23" s="36"/>
      <c r="K23" s="36"/>
    </row>
    <row r="24" spans="1:11" ht="56.25" customHeight="1" x14ac:dyDescent="0.25">
      <c r="A24" s="71"/>
      <c r="B24" s="373" t="s">
        <v>83</v>
      </c>
      <c r="C24" s="76" t="s">
        <v>168</v>
      </c>
      <c r="D24" s="377" t="s">
        <v>527</v>
      </c>
      <c r="E24" s="378">
        <v>4817</v>
      </c>
      <c r="F24" s="362" t="s">
        <v>87</v>
      </c>
      <c r="G24" s="379" t="s">
        <v>961</v>
      </c>
      <c r="H24" s="13" t="s">
        <v>960</v>
      </c>
      <c r="I24" s="6"/>
      <c r="J24" s="5" t="s">
        <v>29</v>
      </c>
      <c r="K24" s="6"/>
    </row>
    <row r="25" spans="1:11" ht="35.25" customHeight="1" x14ac:dyDescent="0.25">
      <c r="A25" s="71"/>
      <c r="B25" s="237" t="s">
        <v>88</v>
      </c>
      <c r="C25" s="76" t="s">
        <v>1203</v>
      </c>
      <c r="D25" s="77" t="s">
        <v>1204</v>
      </c>
      <c r="E25" s="78">
        <v>4812</v>
      </c>
      <c r="F25" s="254" t="s">
        <v>1205</v>
      </c>
      <c r="G25" s="13" t="s">
        <v>1206</v>
      </c>
      <c r="H25" s="13" t="s">
        <v>1207</v>
      </c>
      <c r="I25" s="5" t="s">
        <v>29</v>
      </c>
      <c r="J25" s="5" t="s">
        <v>29</v>
      </c>
      <c r="K25" s="5" t="s">
        <v>29</v>
      </c>
    </row>
    <row r="26" spans="1:11" ht="22.5" customHeight="1" x14ac:dyDescent="0.25">
      <c r="A26" s="71"/>
      <c r="B26" s="193" t="s">
        <v>95</v>
      </c>
      <c r="C26" s="76" t="s">
        <v>169</v>
      </c>
      <c r="D26" s="77" t="s">
        <v>154</v>
      </c>
      <c r="E26" s="78">
        <v>4807</v>
      </c>
      <c r="F26" s="259" t="s">
        <v>99</v>
      </c>
      <c r="G26" s="13" t="s">
        <v>96</v>
      </c>
      <c r="H26" s="13" t="s">
        <v>97</v>
      </c>
      <c r="I26" s="6"/>
      <c r="J26" s="5" t="s">
        <v>29</v>
      </c>
      <c r="K26" s="6"/>
    </row>
    <row r="27" spans="1:11" ht="34.5" customHeight="1" thickBot="1" x14ac:dyDescent="0.3">
      <c r="A27" s="71"/>
      <c r="B27" s="197" t="s">
        <v>544</v>
      </c>
      <c r="C27" s="83" t="s">
        <v>489</v>
      </c>
      <c r="D27" s="84" t="s">
        <v>153</v>
      </c>
      <c r="E27" s="85">
        <v>4820</v>
      </c>
      <c r="F27" s="264" t="s">
        <v>94</v>
      </c>
      <c r="G27" s="35" t="s">
        <v>90</v>
      </c>
      <c r="H27" s="35" t="s">
        <v>91</v>
      </c>
      <c r="I27" s="14" t="s">
        <v>29</v>
      </c>
      <c r="J27" s="14" t="s">
        <v>29</v>
      </c>
      <c r="K27" s="14" t="s">
        <v>29</v>
      </c>
    </row>
    <row r="28" spans="1:11" ht="23.25" customHeight="1" x14ac:dyDescent="0.25">
      <c r="A28" s="156" t="s">
        <v>10</v>
      </c>
      <c r="B28" s="238" t="s">
        <v>528</v>
      </c>
      <c r="C28" s="138" t="s">
        <v>172</v>
      </c>
      <c r="D28" s="142" t="s">
        <v>155</v>
      </c>
      <c r="E28" s="118">
        <v>4805</v>
      </c>
      <c r="F28" s="278" t="s">
        <v>845</v>
      </c>
      <c r="G28" s="143" t="s">
        <v>113</v>
      </c>
      <c r="H28" s="143" t="s">
        <v>114</v>
      </c>
      <c r="I28" s="144" t="s">
        <v>29</v>
      </c>
      <c r="J28" s="144" t="s">
        <v>29</v>
      </c>
      <c r="K28" s="145"/>
    </row>
    <row r="29" spans="1:11" ht="26.25" customHeight="1" x14ac:dyDescent="0.25">
      <c r="A29" s="71"/>
      <c r="B29" s="194" t="s">
        <v>116</v>
      </c>
      <c r="C29" s="79" t="s">
        <v>173</v>
      </c>
      <c r="D29" s="80" t="s">
        <v>156</v>
      </c>
      <c r="E29" s="81">
        <v>4800</v>
      </c>
      <c r="F29" s="260" t="s">
        <v>847</v>
      </c>
      <c r="G29" s="37" t="s">
        <v>122</v>
      </c>
      <c r="H29" s="37" t="s">
        <v>123</v>
      </c>
      <c r="I29" s="38" t="s">
        <v>29</v>
      </c>
      <c r="J29" s="38" t="s">
        <v>29</v>
      </c>
      <c r="K29" s="36"/>
    </row>
    <row r="30" spans="1:11" ht="21.75" customHeight="1" x14ac:dyDescent="0.25">
      <c r="A30" s="71"/>
      <c r="B30" s="193" t="s">
        <v>107</v>
      </c>
      <c r="C30" s="76" t="s">
        <v>171</v>
      </c>
      <c r="D30" s="77" t="s">
        <v>10</v>
      </c>
      <c r="E30" s="78">
        <v>4740</v>
      </c>
      <c r="F30" s="263" t="s">
        <v>108</v>
      </c>
      <c r="G30" s="13" t="s">
        <v>109</v>
      </c>
      <c r="H30" s="13" t="s">
        <v>110</v>
      </c>
      <c r="I30" s="5" t="s">
        <v>29</v>
      </c>
      <c r="J30" s="5" t="s">
        <v>29</v>
      </c>
      <c r="K30" s="6"/>
    </row>
    <row r="31" spans="1:11" ht="77.25" customHeight="1" x14ac:dyDescent="0.25">
      <c r="A31" s="71"/>
      <c r="B31" s="373" t="s">
        <v>980</v>
      </c>
      <c r="C31" s="83" t="s">
        <v>975</v>
      </c>
      <c r="D31" s="374" t="s">
        <v>976</v>
      </c>
      <c r="E31" s="375">
        <v>4805</v>
      </c>
      <c r="F31" s="372" t="s">
        <v>978</v>
      </c>
      <c r="G31" s="376" t="s">
        <v>979</v>
      </c>
      <c r="H31" s="367" t="s">
        <v>988</v>
      </c>
      <c r="I31" s="6"/>
      <c r="J31" s="5" t="s">
        <v>29</v>
      </c>
      <c r="K31" s="5" t="s">
        <v>29</v>
      </c>
    </row>
    <row r="32" spans="1:11" ht="30.75" thickBot="1" x14ac:dyDescent="0.3">
      <c r="A32" s="146"/>
      <c r="B32" s="239" t="s">
        <v>100</v>
      </c>
      <c r="C32" s="147" t="s">
        <v>170</v>
      </c>
      <c r="D32" s="148" t="s">
        <v>10</v>
      </c>
      <c r="E32" s="120">
        <v>4740</v>
      </c>
      <c r="F32" s="265" t="s">
        <v>634</v>
      </c>
      <c r="G32" s="149" t="s">
        <v>101</v>
      </c>
      <c r="H32" s="149" t="s">
        <v>102</v>
      </c>
      <c r="I32" s="150" t="s">
        <v>29</v>
      </c>
      <c r="J32" s="150" t="s">
        <v>29</v>
      </c>
      <c r="K32" s="150" t="s">
        <v>29</v>
      </c>
    </row>
    <row r="33" spans="1:16" ht="30.75" thickBot="1" x14ac:dyDescent="0.3">
      <c r="A33" s="82" t="s">
        <v>11</v>
      </c>
      <c r="B33" s="240" t="s">
        <v>1166</v>
      </c>
      <c r="C33" s="72" t="s">
        <v>652</v>
      </c>
      <c r="D33" s="73" t="s">
        <v>157</v>
      </c>
      <c r="E33" s="74">
        <v>4730</v>
      </c>
      <c r="F33" s="210" t="s">
        <v>1172</v>
      </c>
      <c r="G33" s="60" t="s">
        <v>124</v>
      </c>
      <c r="H33" s="60" t="s">
        <v>128</v>
      </c>
      <c r="I33" s="61"/>
      <c r="J33" s="59" t="s">
        <v>29</v>
      </c>
      <c r="K33" s="59" t="s">
        <v>29</v>
      </c>
      <c r="L33" t="s">
        <v>1169</v>
      </c>
    </row>
    <row r="34" spans="1:16" ht="36.75" customHeight="1" x14ac:dyDescent="0.25">
      <c r="A34" s="141" t="s">
        <v>131</v>
      </c>
      <c r="B34" s="241" t="s">
        <v>796</v>
      </c>
      <c r="C34" s="138" t="s">
        <v>176</v>
      </c>
      <c r="D34" s="142" t="s">
        <v>160</v>
      </c>
      <c r="E34" s="118">
        <v>4703</v>
      </c>
      <c r="F34" s="258" t="s">
        <v>143</v>
      </c>
      <c r="G34" s="143" t="s">
        <v>136</v>
      </c>
      <c r="H34" s="143">
        <v>49395126</v>
      </c>
      <c r="I34" s="144" t="s">
        <v>29</v>
      </c>
      <c r="J34" s="144" t="s">
        <v>29</v>
      </c>
      <c r="K34" s="145"/>
    </row>
    <row r="35" spans="1:16" ht="47.25" x14ac:dyDescent="0.25">
      <c r="A35" s="71"/>
      <c r="B35" s="312" t="s">
        <v>942</v>
      </c>
      <c r="C35" s="76" t="s">
        <v>174</v>
      </c>
      <c r="D35" s="86" t="s">
        <v>158</v>
      </c>
      <c r="E35" s="87">
        <v>4701</v>
      </c>
      <c r="F35" s="263" t="s">
        <v>132</v>
      </c>
      <c r="G35" s="13" t="s">
        <v>133</v>
      </c>
      <c r="H35" s="13" t="s">
        <v>553</v>
      </c>
      <c r="I35" s="5" t="s">
        <v>29</v>
      </c>
      <c r="J35" s="5" t="s">
        <v>29</v>
      </c>
      <c r="K35" s="6"/>
    </row>
    <row r="36" spans="1:16" ht="31.5" x14ac:dyDescent="0.25">
      <c r="A36" s="71"/>
      <c r="B36" s="312" t="s">
        <v>134</v>
      </c>
      <c r="C36" s="76" t="s">
        <v>175</v>
      </c>
      <c r="D36" s="77" t="s">
        <v>159</v>
      </c>
      <c r="E36" s="78">
        <v>4680</v>
      </c>
      <c r="F36" s="254" t="s">
        <v>989</v>
      </c>
      <c r="G36" s="13" t="s">
        <v>990</v>
      </c>
      <c r="H36" s="13" t="s">
        <v>135</v>
      </c>
      <c r="I36" s="6"/>
      <c r="J36" s="5" t="s">
        <v>29</v>
      </c>
      <c r="K36" s="6"/>
    </row>
    <row r="37" spans="1:16" ht="36" customHeight="1" thickBot="1" x14ac:dyDescent="0.3">
      <c r="A37" s="146"/>
      <c r="B37" s="242" t="s">
        <v>178</v>
      </c>
      <c r="C37" s="147" t="s">
        <v>935</v>
      </c>
      <c r="D37" s="148" t="s">
        <v>177</v>
      </c>
      <c r="E37" s="120">
        <v>4715</v>
      </c>
      <c r="F37" s="287" t="s">
        <v>938</v>
      </c>
      <c r="G37" s="356" t="s">
        <v>939</v>
      </c>
      <c r="H37" s="149" t="s">
        <v>936</v>
      </c>
      <c r="I37" s="151"/>
      <c r="J37" s="150" t="s">
        <v>29</v>
      </c>
      <c r="K37" s="151"/>
    </row>
    <row r="38" spans="1:16" ht="29.45" customHeight="1" x14ac:dyDescent="0.25">
      <c r="A38" s="71" t="s">
        <v>181</v>
      </c>
      <c r="B38" s="194" t="s">
        <v>182</v>
      </c>
      <c r="C38" s="79" t="s">
        <v>183</v>
      </c>
      <c r="D38" s="80" t="s">
        <v>184</v>
      </c>
      <c r="E38" s="81">
        <v>4470</v>
      </c>
      <c r="F38" s="267" t="s">
        <v>185</v>
      </c>
      <c r="G38" s="23" t="s">
        <v>186</v>
      </c>
      <c r="H38" s="23" t="s">
        <v>187</v>
      </c>
      <c r="I38" s="59" t="s">
        <v>29</v>
      </c>
      <c r="J38" s="59" t="s">
        <v>29</v>
      </c>
      <c r="K38" s="36"/>
    </row>
    <row r="39" spans="1:16" ht="30" customHeight="1" x14ac:dyDescent="0.25">
      <c r="A39" s="71"/>
      <c r="B39" s="224" t="s">
        <v>188</v>
      </c>
      <c r="C39" s="83" t="s">
        <v>189</v>
      </c>
      <c r="D39" s="84" t="s">
        <v>190</v>
      </c>
      <c r="E39" s="85">
        <v>4455</v>
      </c>
      <c r="F39" s="268" t="s">
        <v>191</v>
      </c>
      <c r="G39" s="35" t="s">
        <v>192</v>
      </c>
      <c r="H39" s="35" t="s">
        <v>193</v>
      </c>
      <c r="I39" s="14" t="s">
        <v>29</v>
      </c>
      <c r="J39" s="14" t="s">
        <v>29</v>
      </c>
      <c r="K39" s="32"/>
    </row>
    <row r="40" spans="1:16" ht="30" customHeight="1" thickBot="1" x14ac:dyDescent="0.3">
      <c r="A40" s="71"/>
      <c r="B40" s="407" t="s">
        <v>1081</v>
      </c>
      <c r="C40" s="72" t="s">
        <v>1082</v>
      </c>
      <c r="D40" s="73" t="s">
        <v>1083</v>
      </c>
      <c r="E40" s="74">
        <v>4487</v>
      </c>
      <c r="F40" s="257"/>
      <c r="G40" s="408" t="s">
        <v>1084</v>
      </c>
      <c r="H40" s="408" t="s">
        <v>1085</v>
      </c>
      <c r="I40" s="151"/>
      <c r="J40" s="14" t="s">
        <v>29</v>
      </c>
      <c r="K40" s="151"/>
    </row>
    <row r="41" spans="1:16" ht="30" x14ac:dyDescent="0.25">
      <c r="A41" s="141" t="s">
        <v>13</v>
      </c>
      <c r="B41" s="243" t="s">
        <v>545</v>
      </c>
      <c r="C41" s="138" t="s">
        <v>221</v>
      </c>
      <c r="D41" s="142" t="s">
        <v>219</v>
      </c>
      <c r="E41" s="118">
        <v>4670</v>
      </c>
      <c r="F41" s="269" t="s">
        <v>216</v>
      </c>
      <c r="G41" s="143" t="s">
        <v>220</v>
      </c>
      <c r="H41" s="143" t="s">
        <v>214</v>
      </c>
      <c r="I41" s="145"/>
      <c r="J41" s="144" t="s">
        <v>29</v>
      </c>
      <c r="K41" s="144" t="s">
        <v>29</v>
      </c>
    </row>
    <row r="42" spans="1:16" ht="30.75" customHeight="1" x14ac:dyDescent="0.25">
      <c r="A42" s="71"/>
      <c r="B42" s="193" t="s">
        <v>201</v>
      </c>
      <c r="C42" s="76" t="s">
        <v>206</v>
      </c>
      <c r="D42" s="77" t="s">
        <v>207</v>
      </c>
      <c r="E42" s="78">
        <v>4655</v>
      </c>
      <c r="F42" s="264" t="s">
        <v>200</v>
      </c>
      <c r="G42" s="13" t="s">
        <v>208</v>
      </c>
      <c r="H42" s="13" t="s">
        <v>209</v>
      </c>
      <c r="I42" s="6"/>
      <c r="J42" s="14" t="s">
        <v>29</v>
      </c>
      <c r="K42" s="14" t="s">
        <v>29</v>
      </c>
    </row>
    <row r="43" spans="1:16" ht="30.75" customHeight="1" x14ac:dyDescent="0.25">
      <c r="A43" s="71"/>
      <c r="B43" s="224" t="s">
        <v>1184</v>
      </c>
      <c r="C43" s="83" t="s">
        <v>1148</v>
      </c>
      <c r="D43" s="84" t="s">
        <v>1149</v>
      </c>
      <c r="E43" s="85">
        <v>4625</v>
      </c>
      <c r="F43" s="275" t="s">
        <v>1150</v>
      </c>
      <c r="G43" s="35" t="s">
        <v>1151</v>
      </c>
      <c r="H43" s="35" t="s">
        <v>1152</v>
      </c>
      <c r="I43" s="32"/>
      <c r="J43" s="14" t="s">
        <v>29</v>
      </c>
      <c r="K43" s="381"/>
    </row>
    <row r="44" spans="1:16" ht="33" customHeight="1" x14ac:dyDescent="0.25">
      <c r="A44" s="71"/>
      <c r="B44" s="245" t="s">
        <v>1200</v>
      </c>
      <c r="C44" s="83" t="s">
        <v>1199</v>
      </c>
      <c r="D44" s="463" t="s">
        <v>1198</v>
      </c>
      <c r="E44" s="85">
        <v>4655</v>
      </c>
      <c r="F44" s="274" t="s">
        <v>1175</v>
      </c>
      <c r="G44" s="452" t="s">
        <v>1196</v>
      </c>
      <c r="H44" s="453" t="s">
        <v>1197</v>
      </c>
      <c r="I44" s="32"/>
      <c r="J44" s="14" t="s">
        <v>29</v>
      </c>
      <c r="K44" s="381"/>
    </row>
    <row r="45" spans="1:16" ht="32.25" customHeight="1" thickBot="1" x14ac:dyDescent="0.3">
      <c r="A45" s="146"/>
      <c r="B45" s="244" t="s">
        <v>210</v>
      </c>
      <c r="C45" s="147" t="s">
        <v>211</v>
      </c>
      <c r="D45" s="148" t="s">
        <v>212</v>
      </c>
      <c r="E45" s="120">
        <v>4650</v>
      </c>
      <c r="F45" s="266" t="s">
        <v>200</v>
      </c>
      <c r="G45" s="149" t="s">
        <v>198</v>
      </c>
      <c r="H45" s="149" t="s">
        <v>213</v>
      </c>
      <c r="I45" s="151"/>
      <c r="J45" s="150" t="s">
        <v>29</v>
      </c>
      <c r="K45" s="150" t="s">
        <v>29</v>
      </c>
    </row>
    <row r="46" spans="1:16" ht="38.25" customHeight="1" x14ac:dyDescent="0.25">
      <c r="A46" s="71" t="s">
        <v>14</v>
      </c>
      <c r="B46" s="441" t="s">
        <v>530</v>
      </c>
      <c r="C46" s="72" t="s">
        <v>549</v>
      </c>
      <c r="D46" s="73" t="s">
        <v>532</v>
      </c>
      <c r="E46" s="74">
        <v>4570</v>
      </c>
      <c r="F46" s="257" t="s">
        <v>245</v>
      </c>
      <c r="G46" s="143" t="s">
        <v>1201</v>
      </c>
      <c r="H46" s="143" t="s">
        <v>1202</v>
      </c>
      <c r="I46" s="38" t="s">
        <v>29</v>
      </c>
      <c r="J46" s="38" t="s">
        <v>29</v>
      </c>
      <c r="K46" s="61"/>
      <c r="L46" s="443" t="s">
        <v>1157</v>
      </c>
      <c r="M46" s="443"/>
      <c r="N46" s="443"/>
      <c r="O46" s="443"/>
      <c r="P46" s="443"/>
    </row>
    <row r="47" spans="1:16" ht="37.5" customHeight="1" x14ac:dyDescent="0.25">
      <c r="A47" s="71"/>
      <c r="B47" s="442" t="s">
        <v>531</v>
      </c>
      <c r="C47" s="76" t="s">
        <v>622</v>
      </c>
      <c r="D47" s="77" t="s">
        <v>244</v>
      </c>
      <c r="E47" s="78">
        <v>4560</v>
      </c>
      <c r="F47" s="263" t="s">
        <v>245</v>
      </c>
      <c r="G47" s="13" t="s">
        <v>1201</v>
      </c>
      <c r="H47" s="13" t="s">
        <v>1202</v>
      </c>
      <c r="I47" s="5" t="s">
        <v>29</v>
      </c>
      <c r="J47" s="5" t="s">
        <v>29</v>
      </c>
      <c r="K47" s="6"/>
      <c r="L47" s="443" t="s">
        <v>1156</v>
      </c>
      <c r="M47" s="443"/>
      <c r="N47" s="443"/>
      <c r="O47" s="443"/>
      <c r="P47" s="443"/>
    </row>
    <row r="48" spans="1:16" ht="36" customHeight="1" x14ac:dyDescent="0.25">
      <c r="A48" s="71"/>
      <c r="B48" s="442" t="s">
        <v>562</v>
      </c>
      <c r="C48" s="76" t="s">
        <v>563</v>
      </c>
      <c r="D48" s="77" t="s">
        <v>564</v>
      </c>
      <c r="E48" s="78">
        <v>4558</v>
      </c>
      <c r="F48" s="263" t="s">
        <v>245</v>
      </c>
      <c r="G48" s="13" t="s">
        <v>1201</v>
      </c>
      <c r="H48" s="13" t="s">
        <v>1202</v>
      </c>
      <c r="I48" s="7"/>
      <c r="J48" s="5" t="s">
        <v>29</v>
      </c>
      <c r="K48" s="444"/>
      <c r="L48" s="446" t="s">
        <v>1158</v>
      </c>
      <c r="M48" s="443"/>
      <c r="N48" s="443"/>
      <c r="O48" s="443"/>
      <c r="P48" s="443"/>
    </row>
    <row r="49" spans="1:16" ht="31.5" x14ac:dyDescent="0.25">
      <c r="A49" s="71"/>
      <c r="B49" s="442" t="s">
        <v>565</v>
      </c>
      <c r="C49" s="76" t="s">
        <v>566</v>
      </c>
      <c r="D49" s="77" t="s">
        <v>567</v>
      </c>
      <c r="E49" s="78">
        <v>4551</v>
      </c>
      <c r="F49" s="263" t="s">
        <v>245</v>
      </c>
      <c r="G49" s="13" t="s">
        <v>1201</v>
      </c>
      <c r="H49" s="13" t="s">
        <v>1202</v>
      </c>
      <c r="I49" s="7"/>
      <c r="J49" s="5" t="s">
        <v>29</v>
      </c>
      <c r="K49" s="6"/>
      <c r="L49" s="443" t="s">
        <v>1159</v>
      </c>
      <c r="M49" s="443"/>
      <c r="N49" s="443"/>
      <c r="O49" s="443"/>
      <c r="P49" s="443"/>
    </row>
    <row r="50" spans="1:16" ht="32.25" customHeight="1" x14ac:dyDescent="0.25">
      <c r="A50" s="71"/>
      <c r="B50" s="442" t="s">
        <v>568</v>
      </c>
      <c r="C50" s="76" t="s">
        <v>569</v>
      </c>
      <c r="D50" s="77" t="s">
        <v>570</v>
      </c>
      <c r="E50" s="78">
        <v>4567</v>
      </c>
      <c r="F50" s="263" t="s">
        <v>245</v>
      </c>
      <c r="G50" s="13" t="s">
        <v>1201</v>
      </c>
      <c r="H50" s="13" t="s">
        <v>1202</v>
      </c>
      <c r="I50" s="7"/>
      <c r="J50" s="5" t="s">
        <v>29</v>
      </c>
      <c r="K50" s="6"/>
      <c r="L50" s="445" t="s">
        <v>1160</v>
      </c>
      <c r="M50" s="443"/>
      <c r="N50" s="443"/>
      <c r="O50" s="443"/>
      <c r="P50" s="443"/>
    </row>
    <row r="51" spans="1:16" ht="30" x14ac:dyDescent="0.25">
      <c r="A51" s="71"/>
      <c r="B51" s="237" t="s">
        <v>826</v>
      </c>
      <c r="C51" s="76" t="s">
        <v>258</v>
      </c>
      <c r="D51" s="77" t="s">
        <v>259</v>
      </c>
      <c r="E51" s="78">
        <v>4563</v>
      </c>
      <c r="F51" s="262" t="s">
        <v>255</v>
      </c>
      <c r="G51" s="13" t="s">
        <v>260</v>
      </c>
      <c r="H51" s="13" t="s">
        <v>261</v>
      </c>
      <c r="I51" s="6"/>
      <c r="J51" s="5" t="s">
        <v>29</v>
      </c>
      <c r="K51" s="6"/>
    </row>
    <row r="52" spans="1:16" ht="47.25" customHeight="1" x14ac:dyDescent="0.25">
      <c r="A52" s="88"/>
      <c r="B52" s="237" t="s">
        <v>251</v>
      </c>
      <c r="C52" s="76" t="s">
        <v>222</v>
      </c>
      <c r="D52" s="77" t="s">
        <v>223</v>
      </c>
      <c r="E52" s="78">
        <v>4556</v>
      </c>
      <c r="F52" s="259" t="s">
        <v>229</v>
      </c>
      <c r="G52" s="13" t="s">
        <v>224</v>
      </c>
      <c r="H52" s="13" t="s">
        <v>225</v>
      </c>
      <c r="I52" s="6"/>
      <c r="J52" s="5" t="s">
        <v>29</v>
      </c>
      <c r="K52" s="5" t="s">
        <v>29</v>
      </c>
    </row>
    <row r="53" spans="1:16" ht="29.25" customHeight="1" x14ac:dyDescent="0.25">
      <c r="A53" s="71"/>
      <c r="B53" s="237" t="s">
        <v>481</v>
      </c>
      <c r="C53" s="76" t="s">
        <v>482</v>
      </c>
      <c r="D53" s="77" t="s">
        <v>223</v>
      </c>
      <c r="E53" s="78">
        <v>4556</v>
      </c>
      <c r="F53" s="434" t="s">
        <v>1145</v>
      </c>
      <c r="G53" s="13" t="s">
        <v>483</v>
      </c>
      <c r="H53" s="13" t="s">
        <v>484</v>
      </c>
      <c r="I53" s="6"/>
      <c r="J53" s="14" t="s">
        <v>29</v>
      </c>
      <c r="K53" s="14" t="s">
        <v>29</v>
      </c>
    </row>
    <row r="54" spans="1:16" ht="31.5" x14ac:dyDescent="0.25">
      <c r="A54" s="71"/>
      <c r="B54" s="245" t="s">
        <v>651</v>
      </c>
      <c r="C54" s="83" t="s">
        <v>797</v>
      </c>
      <c r="D54" s="84" t="s">
        <v>247</v>
      </c>
      <c r="E54" s="85">
        <v>4575</v>
      </c>
      <c r="F54" s="434" t="s">
        <v>1146</v>
      </c>
      <c r="G54" s="35" t="s">
        <v>248</v>
      </c>
      <c r="H54" s="35" t="s">
        <v>249</v>
      </c>
      <c r="I54" s="32"/>
      <c r="J54" s="32"/>
      <c r="K54" s="14" t="s">
        <v>29</v>
      </c>
    </row>
    <row r="55" spans="1:16" ht="20.25" customHeight="1" x14ac:dyDescent="0.25">
      <c r="A55" s="71"/>
      <c r="B55" s="245" t="s">
        <v>1118</v>
      </c>
      <c r="C55" s="83" t="s">
        <v>1119</v>
      </c>
      <c r="D55" s="84" t="s">
        <v>1120</v>
      </c>
      <c r="E55" s="85">
        <v>4567</v>
      </c>
      <c r="F55" s="274" t="s">
        <v>1121</v>
      </c>
      <c r="G55" s="426" t="s">
        <v>1122</v>
      </c>
      <c r="H55" s="427" t="s">
        <v>1123</v>
      </c>
      <c r="I55" s="32"/>
      <c r="J55" s="14" t="s">
        <v>29</v>
      </c>
      <c r="K55" s="14" t="s">
        <v>29</v>
      </c>
    </row>
    <row r="56" spans="1:16" ht="39" customHeight="1" thickBot="1" x14ac:dyDescent="0.3">
      <c r="A56" s="71"/>
      <c r="B56" s="350" t="s">
        <v>884</v>
      </c>
      <c r="C56" s="83" t="s">
        <v>870</v>
      </c>
      <c r="D56" s="84" t="s">
        <v>871</v>
      </c>
      <c r="E56" s="85">
        <v>4556</v>
      </c>
      <c r="F56" s="274" t="s">
        <v>872</v>
      </c>
      <c r="G56" s="35" t="s">
        <v>873</v>
      </c>
      <c r="H56" s="35" t="s">
        <v>874</v>
      </c>
      <c r="I56" s="32"/>
      <c r="J56" s="14" t="s">
        <v>29</v>
      </c>
      <c r="K56" s="14" t="s">
        <v>29</v>
      </c>
    </row>
    <row r="57" spans="1:16" ht="21.75" customHeight="1" x14ac:dyDescent="0.25">
      <c r="A57" s="141" t="s">
        <v>15</v>
      </c>
      <c r="B57" s="343" t="s">
        <v>858</v>
      </c>
      <c r="C57" s="138" t="s">
        <v>945</v>
      </c>
      <c r="D57" s="142" t="s">
        <v>859</v>
      </c>
      <c r="E57" s="118">
        <v>4610</v>
      </c>
      <c r="F57" s="342" t="s">
        <v>860</v>
      </c>
      <c r="G57" s="143" t="s">
        <v>862</v>
      </c>
      <c r="H57" s="143" t="s">
        <v>861</v>
      </c>
      <c r="I57" s="14" t="s">
        <v>29</v>
      </c>
      <c r="J57" s="14" t="s">
        <v>29</v>
      </c>
      <c r="K57" s="344"/>
    </row>
    <row r="58" spans="1:16" ht="33.75" customHeight="1" x14ac:dyDescent="0.25">
      <c r="A58" s="71"/>
      <c r="B58" s="194" t="s">
        <v>1000</v>
      </c>
      <c r="C58" s="79" t="s">
        <v>284</v>
      </c>
      <c r="D58" s="80" t="s">
        <v>285</v>
      </c>
      <c r="E58" s="81">
        <v>4413</v>
      </c>
      <c r="F58" s="261" t="s">
        <v>964</v>
      </c>
      <c r="G58" s="37" t="s">
        <v>286</v>
      </c>
      <c r="H58" s="37">
        <v>46628958</v>
      </c>
      <c r="I58" s="6"/>
      <c r="J58" s="5" t="s">
        <v>29</v>
      </c>
      <c r="K58" s="38" t="s">
        <v>29</v>
      </c>
    </row>
    <row r="59" spans="1:16" ht="23.25" customHeight="1" x14ac:dyDescent="0.25">
      <c r="A59" s="71"/>
      <c r="B59" s="193" t="s">
        <v>295</v>
      </c>
      <c r="C59" s="76" t="s">
        <v>296</v>
      </c>
      <c r="D59" s="77" t="s">
        <v>297</v>
      </c>
      <c r="E59" s="78">
        <v>4405</v>
      </c>
      <c r="F59" s="260" t="s">
        <v>827</v>
      </c>
      <c r="G59" s="13" t="s">
        <v>306</v>
      </c>
      <c r="H59" s="13" t="s">
        <v>943</v>
      </c>
      <c r="I59" s="6"/>
      <c r="J59" s="5" t="s">
        <v>29</v>
      </c>
      <c r="K59" s="5" t="s">
        <v>29</v>
      </c>
    </row>
    <row r="60" spans="1:16" ht="33" customHeight="1" x14ac:dyDescent="0.25">
      <c r="A60" s="88"/>
      <c r="B60" s="193" t="s">
        <v>547</v>
      </c>
      <c r="C60" s="76" t="s">
        <v>304</v>
      </c>
      <c r="D60" s="77" t="s">
        <v>305</v>
      </c>
      <c r="E60" s="78">
        <v>4421</v>
      </c>
      <c r="F60" s="260" t="s">
        <v>827</v>
      </c>
      <c r="G60" s="13" t="s">
        <v>306</v>
      </c>
      <c r="H60" s="356" t="s">
        <v>943</v>
      </c>
      <c r="I60" s="6"/>
      <c r="J60" s="5" t="s">
        <v>29</v>
      </c>
      <c r="K60" s="6"/>
    </row>
    <row r="61" spans="1:16" ht="40.5" customHeight="1" x14ac:dyDescent="0.25">
      <c r="A61" s="88"/>
      <c r="B61" s="311" t="s">
        <v>274</v>
      </c>
      <c r="C61" s="76" t="s">
        <v>277</v>
      </c>
      <c r="D61" s="77" t="s">
        <v>278</v>
      </c>
      <c r="E61" s="78">
        <v>4350</v>
      </c>
      <c r="F61" s="270" t="s">
        <v>1061</v>
      </c>
      <c r="G61" s="13" t="s">
        <v>279</v>
      </c>
      <c r="H61" s="13" t="s">
        <v>967</v>
      </c>
      <c r="I61" s="5" t="s">
        <v>29</v>
      </c>
      <c r="J61" s="5" t="s">
        <v>29</v>
      </c>
      <c r="K61" s="5" t="s">
        <v>29</v>
      </c>
    </row>
    <row r="62" spans="1:16" ht="30" x14ac:dyDescent="0.25">
      <c r="A62" s="88"/>
      <c r="B62" s="237" t="s">
        <v>262</v>
      </c>
      <c r="C62" s="76" t="s">
        <v>263</v>
      </c>
      <c r="D62" s="77" t="s">
        <v>264</v>
      </c>
      <c r="E62" s="78">
        <v>4350</v>
      </c>
      <c r="F62" s="259" t="s">
        <v>272</v>
      </c>
      <c r="G62" s="13" t="s">
        <v>265</v>
      </c>
      <c r="H62" s="13" t="s">
        <v>266</v>
      </c>
      <c r="I62" s="6"/>
      <c r="J62" s="5" t="s">
        <v>29</v>
      </c>
      <c r="K62" s="5" t="s">
        <v>29</v>
      </c>
    </row>
    <row r="63" spans="1:16" ht="30" customHeight="1" x14ac:dyDescent="0.25">
      <c r="A63" s="71"/>
      <c r="B63" s="193" t="s">
        <v>280</v>
      </c>
      <c r="C63" s="76" t="s">
        <v>281</v>
      </c>
      <c r="D63" s="77" t="s">
        <v>282</v>
      </c>
      <c r="E63" s="78">
        <v>4370</v>
      </c>
      <c r="F63" s="254" t="s">
        <v>993</v>
      </c>
      <c r="G63" s="369" t="s">
        <v>994</v>
      </c>
      <c r="H63" s="13" t="s">
        <v>283</v>
      </c>
      <c r="I63" s="5" t="s">
        <v>29</v>
      </c>
      <c r="J63" s="5" t="s">
        <v>29</v>
      </c>
      <c r="K63" s="6"/>
    </row>
    <row r="64" spans="1:16" ht="30" customHeight="1" x14ac:dyDescent="0.25">
      <c r="A64" s="71"/>
      <c r="B64" s="224" t="s">
        <v>1129</v>
      </c>
      <c r="C64" s="83" t="s">
        <v>1130</v>
      </c>
      <c r="D64" s="84" t="s">
        <v>1131</v>
      </c>
      <c r="E64" s="85">
        <v>4390</v>
      </c>
      <c r="F64" s="254" t="s">
        <v>1132</v>
      </c>
      <c r="G64" s="430" t="s">
        <v>1133</v>
      </c>
      <c r="H64" s="35" t="s">
        <v>1134</v>
      </c>
      <c r="I64" s="381"/>
      <c r="J64" s="5" t="s">
        <v>29</v>
      </c>
      <c r="K64" s="32"/>
    </row>
    <row r="65" spans="1:16" ht="40.15" customHeight="1" thickBot="1" x14ac:dyDescent="0.3">
      <c r="A65" s="146"/>
      <c r="B65" s="244" t="s">
        <v>290</v>
      </c>
      <c r="C65" s="147" t="s">
        <v>291</v>
      </c>
      <c r="D65" s="148" t="s">
        <v>292</v>
      </c>
      <c r="E65" s="120">
        <v>4380</v>
      </c>
      <c r="F65" s="287" t="s">
        <v>881</v>
      </c>
      <c r="G65" s="149" t="s">
        <v>882</v>
      </c>
      <c r="H65" s="149" t="s">
        <v>293</v>
      </c>
      <c r="I65" s="150" t="s">
        <v>29</v>
      </c>
      <c r="J65" s="150" t="s">
        <v>29</v>
      </c>
      <c r="K65" s="151"/>
    </row>
    <row r="66" spans="1:16" ht="31.5" x14ac:dyDescent="0.25">
      <c r="A66" s="82" t="s">
        <v>307</v>
      </c>
      <c r="B66" s="448" t="s">
        <v>309</v>
      </c>
      <c r="C66" s="79" t="s">
        <v>316</v>
      </c>
      <c r="D66" s="80" t="s">
        <v>317</v>
      </c>
      <c r="E66" s="81">
        <v>4305</v>
      </c>
      <c r="F66" s="355" t="s">
        <v>937</v>
      </c>
      <c r="G66" s="37" t="s">
        <v>929</v>
      </c>
      <c r="H66" s="37" t="s">
        <v>318</v>
      </c>
      <c r="I66" s="38" t="s">
        <v>29</v>
      </c>
      <c r="J66" s="38" t="s">
        <v>29</v>
      </c>
      <c r="K66" s="38" t="s">
        <v>29</v>
      </c>
      <c r="L66" s="451" t="s">
        <v>1162</v>
      </c>
      <c r="M66" s="451"/>
      <c r="N66" s="451"/>
      <c r="O66" s="451"/>
      <c r="P66" s="451"/>
    </row>
    <row r="67" spans="1:16" ht="38.25" customHeight="1" x14ac:dyDescent="0.25">
      <c r="A67" s="88"/>
      <c r="B67" s="448" t="s">
        <v>310</v>
      </c>
      <c r="C67" s="79" t="s">
        <v>319</v>
      </c>
      <c r="D67" s="80" t="s">
        <v>320</v>
      </c>
      <c r="E67" s="81">
        <v>4312</v>
      </c>
      <c r="F67" s="260" t="s">
        <v>650</v>
      </c>
      <c r="G67" s="37" t="s">
        <v>321</v>
      </c>
      <c r="H67" s="37" t="s">
        <v>322</v>
      </c>
      <c r="I67" s="36"/>
      <c r="J67" s="38" t="s">
        <v>29</v>
      </c>
      <c r="K67" s="36"/>
      <c r="L67" s="451" t="s">
        <v>1163</v>
      </c>
      <c r="M67" s="451"/>
      <c r="N67" s="451"/>
      <c r="O67" s="451"/>
      <c r="P67" s="451"/>
    </row>
    <row r="68" spans="1:16" ht="25.5" customHeight="1" x14ac:dyDescent="0.25">
      <c r="A68" s="88"/>
      <c r="B68" s="449" t="s">
        <v>311</v>
      </c>
      <c r="C68" s="76" t="s">
        <v>323</v>
      </c>
      <c r="D68" s="77" t="s">
        <v>324</v>
      </c>
      <c r="E68" s="78">
        <v>4341</v>
      </c>
      <c r="F68" s="259" t="s">
        <v>335</v>
      </c>
      <c r="G68" s="13" t="s">
        <v>325</v>
      </c>
      <c r="H68" s="13" t="s">
        <v>326</v>
      </c>
      <c r="I68" s="6"/>
      <c r="J68" s="5" t="s">
        <v>29</v>
      </c>
      <c r="K68" s="5" t="s">
        <v>29</v>
      </c>
      <c r="L68" s="451" t="s">
        <v>1165</v>
      </c>
      <c r="M68" s="451"/>
      <c r="N68" s="451"/>
      <c r="O68" s="451"/>
      <c r="P68" s="451"/>
    </row>
    <row r="69" spans="1:16" ht="30" customHeight="1" thickBot="1" x14ac:dyDescent="0.3">
      <c r="A69" s="71"/>
      <c r="B69" s="450" t="s">
        <v>308</v>
      </c>
      <c r="C69" s="83" t="s">
        <v>312</v>
      </c>
      <c r="D69" s="84" t="s">
        <v>313</v>
      </c>
      <c r="E69" s="85">
        <v>4343</v>
      </c>
      <c r="F69" s="275" t="s">
        <v>1144</v>
      </c>
      <c r="G69" s="35" t="s">
        <v>314</v>
      </c>
      <c r="H69" s="35" t="s">
        <v>315</v>
      </c>
      <c r="I69" s="32"/>
      <c r="J69" s="14" t="s">
        <v>29</v>
      </c>
      <c r="K69" s="14" t="s">
        <v>29</v>
      </c>
      <c r="L69" s="451" t="s">
        <v>1164</v>
      </c>
      <c r="M69" s="451"/>
      <c r="N69" s="451"/>
      <c r="O69" s="451"/>
      <c r="P69" s="451"/>
    </row>
    <row r="70" spans="1:16" ht="45" customHeight="1" x14ac:dyDescent="0.25">
      <c r="A70" s="141" t="s">
        <v>17</v>
      </c>
      <c r="B70" s="310" t="s">
        <v>533</v>
      </c>
      <c r="C70" s="138" t="s">
        <v>552</v>
      </c>
      <c r="D70" s="142" t="s">
        <v>536</v>
      </c>
      <c r="E70" s="118">
        <v>4510</v>
      </c>
      <c r="F70" s="405" t="s">
        <v>1067</v>
      </c>
      <c r="G70" s="13" t="s">
        <v>1068</v>
      </c>
      <c r="H70" s="153" t="s">
        <v>387</v>
      </c>
      <c r="I70" s="145"/>
      <c r="J70" s="144" t="s">
        <v>29</v>
      </c>
      <c r="K70" s="145"/>
    </row>
    <row r="71" spans="1:16" ht="46.5" customHeight="1" x14ac:dyDescent="0.25">
      <c r="A71" s="71"/>
      <c r="B71" s="195" t="s">
        <v>534</v>
      </c>
      <c r="C71" s="76" t="s">
        <v>1077</v>
      </c>
      <c r="D71" s="77" t="s">
        <v>363</v>
      </c>
      <c r="E71" s="78">
        <v>4509</v>
      </c>
      <c r="F71" s="405" t="s">
        <v>1067</v>
      </c>
      <c r="G71" s="13" t="s">
        <v>1068</v>
      </c>
      <c r="H71" s="31" t="s">
        <v>387</v>
      </c>
      <c r="I71" s="6"/>
      <c r="J71" s="5" t="s">
        <v>29</v>
      </c>
      <c r="K71" s="6"/>
    </row>
    <row r="72" spans="1:16" ht="51.75" customHeight="1" x14ac:dyDescent="0.25">
      <c r="A72" s="71"/>
      <c r="B72" s="195" t="s">
        <v>535</v>
      </c>
      <c r="C72" s="76" t="s">
        <v>551</v>
      </c>
      <c r="D72" s="77" t="s">
        <v>537</v>
      </c>
      <c r="E72" s="78">
        <v>4020</v>
      </c>
      <c r="F72" s="405" t="s">
        <v>1067</v>
      </c>
      <c r="G72" s="13" t="s">
        <v>1068</v>
      </c>
      <c r="H72" s="31" t="s">
        <v>387</v>
      </c>
      <c r="I72" s="6"/>
      <c r="J72" s="5" t="s">
        <v>29</v>
      </c>
      <c r="K72" s="6"/>
    </row>
    <row r="73" spans="1:16" ht="43.5" customHeight="1" x14ac:dyDescent="0.25">
      <c r="A73" s="71"/>
      <c r="B73" s="195" t="s">
        <v>538</v>
      </c>
      <c r="C73" s="76" t="s">
        <v>550</v>
      </c>
      <c r="D73" s="77" t="s">
        <v>354</v>
      </c>
      <c r="E73" s="78">
        <v>4032</v>
      </c>
      <c r="F73" s="405" t="s">
        <v>1067</v>
      </c>
      <c r="G73" s="13" t="s">
        <v>1068</v>
      </c>
      <c r="H73" s="31" t="s">
        <v>1073</v>
      </c>
      <c r="I73" s="6"/>
      <c r="J73" s="5" t="s">
        <v>29</v>
      </c>
      <c r="K73" s="6"/>
    </row>
    <row r="74" spans="1:16" ht="31.9" customHeight="1" x14ac:dyDescent="0.25">
      <c r="A74" s="71"/>
      <c r="B74" s="193" t="s">
        <v>352</v>
      </c>
      <c r="C74" s="76" t="s">
        <v>353</v>
      </c>
      <c r="D74" s="89" t="s">
        <v>354</v>
      </c>
      <c r="E74" s="90">
        <v>4032</v>
      </c>
      <c r="F74" s="271" t="s">
        <v>356</v>
      </c>
      <c r="G74" s="13" t="s">
        <v>355</v>
      </c>
      <c r="H74" s="20"/>
      <c r="I74" s="5" t="s">
        <v>29</v>
      </c>
      <c r="J74" s="6"/>
      <c r="K74" s="6"/>
    </row>
    <row r="75" spans="1:16" ht="34.15" customHeight="1" thickBot="1" x14ac:dyDescent="0.3">
      <c r="A75" s="71"/>
      <c r="B75" s="247" t="s">
        <v>1178</v>
      </c>
      <c r="C75" s="72" t="s">
        <v>360</v>
      </c>
      <c r="D75" s="152" t="s">
        <v>359</v>
      </c>
      <c r="E75" s="107">
        <v>4066</v>
      </c>
      <c r="F75" s="287" t="s">
        <v>1179</v>
      </c>
      <c r="G75" s="60" t="s">
        <v>1180</v>
      </c>
      <c r="H75" s="60" t="s">
        <v>1181</v>
      </c>
      <c r="I75" s="59" t="s">
        <v>29</v>
      </c>
      <c r="J75" s="59" t="s">
        <v>29</v>
      </c>
      <c r="K75" s="59" t="s">
        <v>29</v>
      </c>
    </row>
    <row r="76" spans="1:16" ht="34.5" customHeight="1" x14ac:dyDescent="0.25">
      <c r="A76" s="71"/>
      <c r="B76" s="237" t="s">
        <v>347</v>
      </c>
      <c r="C76" s="76" t="s">
        <v>361</v>
      </c>
      <c r="D76" s="89" t="s">
        <v>354</v>
      </c>
      <c r="E76" s="90">
        <v>4032</v>
      </c>
      <c r="F76" s="260" t="s">
        <v>837</v>
      </c>
      <c r="G76" s="13" t="s">
        <v>362</v>
      </c>
      <c r="H76" s="31" t="s">
        <v>838</v>
      </c>
      <c r="I76" s="5" t="s">
        <v>29</v>
      </c>
      <c r="J76" s="5" t="s">
        <v>29</v>
      </c>
      <c r="K76" s="6"/>
    </row>
    <row r="77" spans="1:16" ht="30" x14ac:dyDescent="0.25">
      <c r="A77" s="71"/>
      <c r="B77" s="311" t="s">
        <v>370</v>
      </c>
      <c r="C77" s="76" t="s">
        <v>353</v>
      </c>
      <c r="D77" s="89" t="s">
        <v>354</v>
      </c>
      <c r="E77" s="90">
        <v>4032</v>
      </c>
      <c r="F77" s="260" t="s">
        <v>1034</v>
      </c>
      <c r="G77" s="13" t="s">
        <v>358</v>
      </c>
      <c r="H77" s="13" t="s">
        <v>1112</v>
      </c>
      <c r="I77" s="5" t="s">
        <v>29</v>
      </c>
      <c r="J77" s="5" t="s">
        <v>29</v>
      </c>
      <c r="K77" s="5" t="s">
        <v>29</v>
      </c>
    </row>
    <row r="78" spans="1:16" ht="30" x14ac:dyDescent="0.25">
      <c r="A78" s="71"/>
      <c r="B78" s="308" t="s">
        <v>1006</v>
      </c>
      <c r="C78" s="76" t="s">
        <v>1007</v>
      </c>
      <c r="D78" s="380" t="s">
        <v>1008</v>
      </c>
      <c r="E78" s="92">
        <v>4506</v>
      </c>
      <c r="F78" s="254" t="s">
        <v>1009</v>
      </c>
      <c r="G78" s="35" t="s">
        <v>1010</v>
      </c>
      <c r="H78" s="384" t="s">
        <v>1014</v>
      </c>
      <c r="I78" s="381"/>
      <c r="J78" s="381"/>
      <c r="K78" s="5" t="s">
        <v>29</v>
      </c>
    </row>
    <row r="79" spans="1:16" ht="34.5" customHeight="1" x14ac:dyDescent="0.25">
      <c r="A79" s="71"/>
      <c r="B79" s="254" t="s">
        <v>1015</v>
      </c>
      <c r="C79" s="83" t="s">
        <v>1016</v>
      </c>
      <c r="D79" s="385" t="s">
        <v>1017</v>
      </c>
      <c r="E79" s="92">
        <v>4060</v>
      </c>
      <c r="F79" s="254" t="s">
        <v>1058</v>
      </c>
      <c r="G79" s="369" t="s">
        <v>1019</v>
      </c>
      <c r="H79" s="50"/>
      <c r="I79" s="381"/>
      <c r="J79" s="381"/>
      <c r="K79" s="5" t="s">
        <v>29</v>
      </c>
    </row>
    <row r="80" spans="1:16" ht="22.5" customHeight="1" x14ac:dyDescent="0.25">
      <c r="A80" s="71"/>
      <c r="B80" s="357" t="s">
        <v>1093</v>
      </c>
      <c r="C80" s="76" t="s">
        <v>1103</v>
      </c>
      <c r="D80" s="89" t="s">
        <v>354</v>
      </c>
      <c r="E80" s="90">
        <v>4032</v>
      </c>
      <c r="F80" s="317" t="s">
        <v>1104</v>
      </c>
      <c r="G80" s="13" t="s">
        <v>1105</v>
      </c>
      <c r="H80" s="13" t="s">
        <v>1106</v>
      </c>
      <c r="I80" s="6"/>
      <c r="J80" s="381"/>
      <c r="K80" s="5" t="s">
        <v>29</v>
      </c>
    </row>
    <row r="81" spans="1:16" ht="32.25" thickBot="1" x14ac:dyDescent="0.3">
      <c r="A81" s="154"/>
      <c r="B81" s="416" t="s">
        <v>344</v>
      </c>
      <c r="C81" s="417" t="s">
        <v>349</v>
      </c>
      <c r="D81" s="418" t="s">
        <v>348</v>
      </c>
      <c r="E81" s="419">
        <v>4006</v>
      </c>
      <c r="F81" s="420" t="s">
        <v>844</v>
      </c>
      <c r="G81" s="421" t="s">
        <v>350</v>
      </c>
      <c r="H81" s="421" t="s">
        <v>351</v>
      </c>
      <c r="I81" s="422" t="s">
        <v>29</v>
      </c>
      <c r="J81" s="151"/>
      <c r="K81" s="151"/>
    </row>
    <row r="82" spans="1:16" ht="34.15" customHeight="1" thickBot="1" x14ac:dyDescent="0.3">
      <c r="A82" s="71" t="s">
        <v>18</v>
      </c>
      <c r="B82" s="247" t="s">
        <v>1178</v>
      </c>
      <c r="C82" s="72" t="s">
        <v>360</v>
      </c>
      <c r="D82" s="152" t="s">
        <v>359</v>
      </c>
      <c r="E82" s="107">
        <v>4066</v>
      </c>
      <c r="F82" s="287" t="s">
        <v>1179</v>
      </c>
      <c r="G82" s="60" t="s">
        <v>1180</v>
      </c>
      <c r="H82" s="60" t="s">
        <v>1181</v>
      </c>
      <c r="I82" s="59" t="s">
        <v>29</v>
      </c>
      <c r="J82" s="59" t="s">
        <v>29</v>
      </c>
      <c r="K82" s="59" t="s">
        <v>29</v>
      </c>
    </row>
    <row r="83" spans="1:16" ht="30" x14ac:dyDescent="0.25">
      <c r="A83" s="88"/>
      <c r="B83" s="312" t="s">
        <v>393</v>
      </c>
      <c r="C83" s="76" t="s">
        <v>473</v>
      </c>
      <c r="D83" s="77" t="s">
        <v>416</v>
      </c>
      <c r="E83" s="78">
        <v>4102</v>
      </c>
      <c r="F83" s="260" t="s">
        <v>842</v>
      </c>
      <c r="G83" s="13" t="s">
        <v>411</v>
      </c>
      <c r="H83" s="13" t="s">
        <v>412</v>
      </c>
      <c r="I83" s="5" t="s">
        <v>29</v>
      </c>
      <c r="J83" s="5" t="s">
        <v>29</v>
      </c>
      <c r="K83" s="5" t="s">
        <v>29</v>
      </c>
    </row>
    <row r="84" spans="1:16" ht="34.5" customHeight="1" x14ac:dyDescent="0.25">
      <c r="A84" s="88"/>
      <c r="B84" s="248" t="s">
        <v>391</v>
      </c>
      <c r="C84" s="76" t="s">
        <v>471</v>
      </c>
      <c r="D84" s="77" t="s">
        <v>408</v>
      </c>
      <c r="E84" s="78">
        <v>4101</v>
      </c>
      <c r="F84" s="270" t="s">
        <v>636</v>
      </c>
      <c r="G84" s="13" t="s">
        <v>410</v>
      </c>
      <c r="H84" s="13" t="s">
        <v>409</v>
      </c>
      <c r="I84" s="5" t="s">
        <v>29</v>
      </c>
      <c r="J84" s="6"/>
      <c r="K84" s="6"/>
    </row>
    <row r="85" spans="1:16" ht="30" x14ac:dyDescent="0.25">
      <c r="A85" s="71"/>
      <c r="B85" s="249" t="s">
        <v>392</v>
      </c>
      <c r="C85" s="79" t="s">
        <v>472</v>
      </c>
      <c r="D85" s="80" t="s">
        <v>408</v>
      </c>
      <c r="E85" s="81">
        <v>4101</v>
      </c>
      <c r="F85" s="272" t="s">
        <v>415</v>
      </c>
      <c r="G85" s="37" t="s">
        <v>413</v>
      </c>
      <c r="H85" s="37" t="s">
        <v>414</v>
      </c>
      <c r="I85" s="38" t="s">
        <v>29</v>
      </c>
      <c r="J85" s="36"/>
      <c r="K85" s="36"/>
    </row>
    <row r="86" spans="1:16" ht="53.25" customHeight="1" x14ac:dyDescent="0.25">
      <c r="A86" s="71"/>
      <c r="B86" s="248" t="s">
        <v>390</v>
      </c>
      <c r="C86" s="76" t="s">
        <v>470</v>
      </c>
      <c r="D86" s="77" t="s">
        <v>404</v>
      </c>
      <c r="E86" s="78">
        <v>4120</v>
      </c>
      <c r="F86" s="263" t="s">
        <v>405</v>
      </c>
      <c r="G86" s="13" t="s">
        <v>406</v>
      </c>
      <c r="H86" s="13" t="s">
        <v>407</v>
      </c>
      <c r="I86" s="5" t="s">
        <v>29</v>
      </c>
      <c r="J86" s="5" t="s">
        <v>29</v>
      </c>
      <c r="K86" s="5" t="s">
        <v>29</v>
      </c>
    </row>
    <row r="87" spans="1:16" ht="24" customHeight="1" x14ac:dyDescent="0.25">
      <c r="A87" s="71"/>
      <c r="B87" s="236" t="s">
        <v>394</v>
      </c>
      <c r="C87" s="76" t="s">
        <v>417</v>
      </c>
      <c r="D87" s="77" t="s">
        <v>418</v>
      </c>
      <c r="E87" s="78">
        <v>4108</v>
      </c>
      <c r="F87" s="263" t="s">
        <v>419</v>
      </c>
      <c r="G87" s="13" t="s">
        <v>420</v>
      </c>
      <c r="H87" s="13" t="s">
        <v>421</v>
      </c>
      <c r="I87" s="5" t="s">
        <v>29</v>
      </c>
      <c r="J87" s="6"/>
      <c r="K87" s="6"/>
    </row>
    <row r="88" spans="1:16" ht="35.25" customHeight="1" x14ac:dyDescent="0.25">
      <c r="A88" s="71"/>
      <c r="B88" s="438" t="s">
        <v>395</v>
      </c>
      <c r="C88" s="76" t="s">
        <v>422</v>
      </c>
      <c r="D88" s="77" t="s">
        <v>423</v>
      </c>
      <c r="E88" s="78">
        <v>4163</v>
      </c>
      <c r="F88" s="254" t="s">
        <v>1063</v>
      </c>
      <c r="G88" s="13" t="s">
        <v>424</v>
      </c>
      <c r="H88" s="13" t="s">
        <v>932</v>
      </c>
      <c r="I88" s="5" t="s">
        <v>29</v>
      </c>
      <c r="J88" s="5" t="s">
        <v>29</v>
      </c>
      <c r="K88" s="6"/>
      <c r="L88" s="439"/>
      <c r="M88" s="439"/>
      <c r="N88" s="439"/>
      <c r="O88" s="439"/>
      <c r="P88" s="439"/>
    </row>
    <row r="89" spans="1:16" ht="30" x14ac:dyDescent="0.25">
      <c r="A89" s="71"/>
      <c r="B89" s="438" t="s">
        <v>948</v>
      </c>
      <c r="C89" s="76" t="s">
        <v>930</v>
      </c>
      <c r="D89" s="77" t="s">
        <v>425</v>
      </c>
      <c r="E89" s="78">
        <v>4113</v>
      </c>
      <c r="F89" s="354" t="s">
        <v>426</v>
      </c>
      <c r="G89" s="13" t="s">
        <v>931</v>
      </c>
      <c r="H89" s="13" t="s">
        <v>932</v>
      </c>
      <c r="I89" s="6"/>
      <c r="J89" s="5" t="s">
        <v>29</v>
      </c>
      <c r="K89" s="5" t="s">
        <v>29</v>
      </c>
      <c r="L89" s="439" t="s">
        <v>1153</v>
      </c>
      <c r="M89" s="439"/>
      <c r="N89" s="439"/>
      <c r="O89" s="439"/>
      <c r="P89" s="439"/>
    </row>
    <row r="90" spans="1:16" ht="35.25" customHeight="1" x14ac:dyDescent="0.25">
      <c r="A90" s="71"/>
      <c r="B90" s="438" t="s">
        <v>958</v>
      </c>
      <c r="C90" s="76" t="s">
        <v>946</v>
      </c>
      <c r="D90" s="77" t="s">
        <v>947</v>
      </c>
      <c r="E90" s="78">
        <v>4077</v>
      </c>
      <c r="F90" s="263" t="s">
        <v>426</v>
      </c>
      <c r="G90" s="13" t="s">
        <v>931</v>
      </c>
      <c r="H90" s="13" t="s">
        <v>932</v>
      </c>
      <c r="I90" s="6"/>
      <c r="J90" s="5" t="s">
        <v>29</v>
      </c>
      <c r="K90" s="5" t="s">
        <v>29</v>
      </c>
      <c r="L90" s="439" t="s">
        <v>1156</v>
      </c>
      <c r="M90" s="439"/>
      <c r="N90" s="439"/>
      <c r="O90" s="439"/>
      <c r="P90" s="439"/>
    </row>
    <row r="91" spans="1:16" ht="30" x14ac:dyDescent="0.25">
      <c r="A91" s="71"/>
      <c r="B91" s="438" t="s">
        <v>950</v>
      </c>
      <c r="C91" s="76" t="s">
        <v>400</v>
      </c>
      <c r="D91" s="77" t="s">
        <v>401</v>
      </c>
      <c r="E91" s="78">
        <v>4118</v>
      </c>
      <c r="F91" s="263" t="s">
        <v>402</v>
      </c>
      <c r="G91" s="13" t="s">
        <v>403</v>
      </c>
      <c r="H91" s="13" t="s">
        <v>932</v>
      </c>
      <c r="I91" s="5" t="s">
        <v>29</v>
      </c>
      <c r="J91" s="5" t="s">
        <v>29</v>
      </c>
      <c r="K91" s="5" t="s">
        <v>29</v>
      </c>
      <c r="L91" s="440" t="s">
        <v>1154</v>
      </c>
      <c r="M91" s="439"/>
      <c r="N91" s="439"/>
      <c r="O91" s="439"/>
      <c r="P91" s="439"/>
    </row>
    <row r="92" spans="1:16" ht="51.75" customHeight="1" x14ac:dyDescent="0.25">
      <c r="A92" s="71"/>
      <c r="B92" s="438" t="s">
        <v>1171</v>
      </c>
      <c r="C92" s="83" t="s">
        <v>1170</v>
      </c>
      <c r="D92" s="84" t="s">
        <v>953</v>
      </c>
      <c r="E92" s="85">
        <v>4131</v>
      </c>
      <c r="F92" s="263" t="s">
        <v>402</v>
      </c>
      <c r="G92" s="13" t="s">
        <v>403</v>
      </c>
      <c r="H92" s="13" t="s">
        <v>932</v>
      </c>
      <c r="I92" s="5" t="s">
        <v>29</v>
      </c>
      <c r="J92" s="5" t="s">
        <v>29</v>
      </c>
      <c r="K92" s="5" t="s">
        <v>29</v>
      </c>
      <c r="L92" s="439" t="s">
        <v>1155</v>
      </c>
      <c r="M92" s="439"/>
      <c r="N92" s="439"/>
      <c r="O92" s="439"/>
      <c r="P92" s="439"/>
    </row>
    <row r="93" spans="1:16" ht="30" x14ac:dyDescent="0.25">
      <c r="A93" s="71"/>
      <c r="B93" s="438" t="s">
        <v>951</v>
      </c>
      <c r="C93" s="83" t="s">
        <v>952</v>
      </c>
      <c r="D93" s="84" t="s">
        <v>954</v>
      </c>
      <c r="E93" s="85">
        <v>4285</v>
      </c>
      <c r="F93" s="263" t="s">
        <v>402</v>
      </c>
      <c r="G93" s="13" t="s">
        <v>403</v>
      </c>
      <c r="H93" s="13" t="s">
        <v>932</v>
      </c>
      <c r="I93" s="5" t="s">
        <v>29</v>
      </c>
      <c r="J93" s="5" t="s">
        <v>29</v>
      </c>
      <c r="K93" s="5" t="s">
        <v>29</v>
      </c>
      <c r="L93" s="439"/>
      <c r="M93" s="439"/>
      <c r="N93" s="439"/>
      <c r="O93" s="439"/>
      <c r="P93" s="439"/>
    </row>
    <row r="94" spans="1:16" ht="55.5" customHeight="1" x14ac:dyDescent="0.25">
      <c r="A94" s="71"/>
      <c r="B94" s="250" t="s">
        <v>388</v>
      </c>
      <c r="C94" s="83" t="s">
        <v>474</v>
      </c>
      <c r="D94" s="91" t="s">
        <v>397</v>
      </c>
      <c r="E94" s="92">
        <v>4165</v>
      </c>
      <c r="F94" s="413" t="s">
        <v>436</v>
      </c>
      <c r="G94" s="35" t="s">
        <v>398</v>
      </c>
      <c r="H94" s="35" t="s">
        <v>399</v>
      </c>
      <c r="I94" s="32"/>
      <c r="J94" s="32"/>
      <c r="K94" s="14" t="s">
        <v>29</v>
      </c>
    </row>
    <row r="95" spans="1:16" ht="22.5" customHeight="1" thickBot="1" x14ac:dyDescent="0.3">
      <c r="A95" s="71"/>
      <c r="B95" s="409" t="s">
        <v>1093</v>
      </c>
      <c r="C95" s="147" t="s">
        <v>1094</v>
      </c>
      <c r="D95" s="155" t="s">
        <v>1095</v>
      </c>
      <c r="E95" s="130">
        <v>4068</v>
      </c>
      <c r="F95" s="323" t="s">
        <v>1104</v>
      </c>
      <c r="G95" s="149" t="s">
        <v>1096</v>
      </c>
      <c r="H95" s="149" t="s">
        <v>1097</v>
      </c>
      <c r="I95" s="151"/>
      <c r="J95" s="14" t="s">
        <v>29</v>
      </c>
      <c r="K95" s="14" t="s">
        <v>29</v>
      </c>
    </row>
    <row r="96" spans="1:16" ht="45" x14ac:dyDescent="0.25">
      <c r="A96" s="141" t="s">
        <v>19</v>
      </c>
      <c r="B96" s="253" t="s">
        <v>1138</v>
      </c>
      <c r="C96" s="433" t="s">
        <v>1139</v>
      </c>
      <c r="D96" s="142" t="s">
        <v>490</v>
      </c>
      <c r="E96" s="118">
        <v>4215</v>
      </c>
      <c r="F96" s="258" t="s">
        <v>492</v>
      </c>
      <c r="G96" s="143" t="s">
        <v>1140</v>
      </c>
      <c r="H96" s="143" t="s">
        <v>1141</v>
      </c>
      <c r="I96" s="144" t="s">
        <v>29</v>
      </c>
      <c r="J96" s="144" t="s">
        <v>29</v>
      </c>
      <c r="K96" s="145"/>
    </row>
    <row r="97" spans="1:11" ht="31.5" x14ac:dyDescent="0.25">
      <c r="A97" s="71"/>
      <c r="B97" s="311" t="s">
        <v>494</v>
      </c>
      <c r="C97" s="76" t="s">
        <v>495</v>
      </c>
      <c r="D97" s="77" t="s">
        <v>496</v>
      </c>
      <c r="E97" s="78">
        <v>4226</v>
      </c>
      <c r="F97" s="260" t="s">
        <v>640</v>
      </c>
      <c r="G97" s="13" t="s">
        <v>497</v>
      </c>
      <c r="H97" s="13" t="s">
        <v>498</v>
      </c>
      <c r="I97" s="5" t="s">
        <v>29</v>
      </c>
      <c r="J97" s="5" t="s">
        <v>29</v>
      </c>
      <c r="K97" s="6"/>
    </row>
    <row r="98" spans="1:11" ht="32.25" thickBot="1" x14ac:dyDescent="0.3">
      <c r="A98" s="146"/>
      <c r="B98" s="252" t="s">
        <v>512</v>
      </c>
      <c r="C98" s="147" t="s">
        <v>505</v>
      </c>
      <c r="D98" s="148" t="s">
        <v>506</v>
      </c>
      <c r="E98" s="120">
        <v>4224</v>
      </c>
      <c r="F98" s="266" t="s">
        <v>510</v>
      </c>
      <c r="G98" s="149" t="s">
        <v>507</v>
      </c>
      <c r="H98" s="149" t="s">
        <v>508</v>
      </c>
      <c r="I98" s="150" t="s">
        <v>29</v>
      </c>
      <c r="J98" s="150" t="s">
        <v>29</v>
      </c>
      <c r="K98" s="151"/>
    </row>
    <row r="99" spans="1:11" ht="31.5" x14ac:dyDescent="0.25">
      <c r="A99" s="71" t="s">
        <v>20</v>
      </c>
      <c r="B99" s="251" t="s">
        <v>513</v>
      </c>
      <c r="C99" s="79" t="s">
        <v>514</v>
      </c>
      <c r="D99" s="140"/>
      <c r="E99" s="114"/>
      <c r="F99" s="267" t="s">
        <v>515</v>
      </c>
      <c r="G99" s="37" t="s">
        <v>516</v>
      </c>
      <c r="H99" s="37" t="s">
        <v>517</v>
      </c>
      <c r="I99" s="36"/>
      <c r="J99" s="38" t="s">
        <v>29</v>
      </c>
      <c r="K99" s="36"/>
    </row>
    <row r="100" spans="1:11" ht="31.5" x14ac:dyDescent="0.25">
      <c r="A100" s="93"/>
      <c r="B100" s="236" t="s">
        <v>520</v>
      </c>
      <c r="C100" s="76" t="s">
        <v>523</v>
      </c>
      <c r="D100" s="94"/>
      <c r="E100" s="95"/>
      <c r="F100" s="263" t="s">
        <v>524</v>
      </c>
      <c r="G100" s="13" t="s">
        <v>521</v>
      </c>
      <c r="H100" s="13" t="s">
        <v>522</v>
      </c>
      <c r="I100" s="7"/>
      <c r="J100" s="7"/>
      <c r="K100" s="5" t="s">
        <v>29</v>
      </c>
    </row>
    <row r="101" spans="1:11" x14ac:dyDescent="0.25">
      <c r="A101" s="33"/>
      <c r="B101" s="197"/>
    </row>
  </sheetData>
  <sheetProtection algorithmName="SHA-512" hashValue="5MGXzauoBjbGJIZ8N5JkgpvS9j8qM9YCYqMbNc+GBFIjp1bMA2d5tgBdsiDafZEu7/3LfAU/80cACNDuuyOHwA==" saltValue="GuNSQEsuLMLcnQWampayiw==" spinCount="100000" sheet="1" objects="1" scenarios="1"/>
  <mergeCells count="2">
    <mergeCell ref="I7:K7"/>
    <mergeCell ref="B14:B15"/>
  </mergeCells>
  <dataValidations count="1">
    <dataValidation operator="greaterThan" allowBlank="1" showInputMessage="1" showErrorMessage="1" sqref="G10:G13 G16:G36 G1:G8 G56:G62 G86:G65547 G80:G84 G38:G39 G65:G78 G41:G43 G45:G54"/>
  </dataValidations>
  <hyperlinks>
    <hyperlink ref="B14" location="'Program Details'!B9" display="Cairns Base Hospital"/>
    <hyperlink ref="B17" location="'CR Program Details'!B11" display="Tablelands Cardiac Rehabilitation -Atherton"/>
    <hyperlink ref="B16" location="'CR Program Details'!B10" display="Cairns Private Hospital"/>
    <hyperlink ref="B23" location="'CR Program Details'!B17" display="Townsville Hospital Health Service"/>
    <hyperlink ref="B24" location="'CR Program Details'!B18" display="Townsville Community Health Services"/>
    <hyperlink ref="B25" location="'CR Program Details'!B19" display="Mater Hospital Cardiac Rehab Townsville"/>
    <hyperlink ref="B26" location="'CR Program Details'!B20" display="Ayr Health Service"/>
    <hyperlink ref="F30" r:id="rId1"/>
    <hyperlink ref="B30" location="'CR Program Details'!B24" display="Mackay Hospital and Health Service"/>
    <hyperlink ref="B32" location="'CR Program Details'!B26" display="Mackay Mater Cardiac Rehabilitation Program"/>
    <hyperlink ref="B28" location="'CR Program Details'!B22" display=" Bowen Hospital"/>
    <hyperlink ref="B29" location="'CR Program Details'!B23" display="Proserpine Cardiac Rehabilitation"/>
    <hyperlink ref="F35" r:id="rId2"/>
    <hyperlink ref="B35" location="'CR Program Details'!B29" display="The Central Queensland Hospital and Health Service, Cardiac Rehabilitation and Heart Failure Service"/>
    <hyperlink ref="B36" location="'CR Program Details'!B30" display="Gladstone Community Health Cardiac Rehabilitation"/>
    <hyperlink ref="B34" location="'CR Program Details'!B28" display="Capricorn Coast Hospital and Health Service"/>
    <hyperlink ref="B37" location="'CR Program Details'!B31" display="Biloela Cardiac Rehabilitation Program"/>
    <hyperlink ref="F38" r:id="rId3"/>
    <hyperlink ref="F39" r:id="rId4"/>
    <hyperlink ref="B38" location="'CR Program Details'!B32" display="Charleville Cardiac Rehabilitation Program"/>
    <hyperlink ref="B39" location="'CR Program Details'!B33" display="Roma Cardiac Rehabilitation Service"/>
    <hyperlink ref="F41" r:id="rId5"/>
    <hyperlink ref="F47" r:id="rId6"/>
    <hyperlink ref="F66" r:id="rId7"/>
    <hyperlink ref="F81" r:id="rId8"/>
    <hyperlink ref="F74" r:id="rId9"/>
    <hyperlink ref="F91" r:id="rId10"/>
    <hyperlink ref="F86" r:id="rId11"/>
    <hyperlink ref="F85" r:id="rId12"/>
    <hyperlink ref="F87" r:id="rId13"/>
    <hyperlink ref="F89" r:id="rId14"/>
    <hyperlink ref="B42" location="'CR Program Details'!B34" display="Hervey Bay Cardiac Rehabilitation"/>
    <hyperlink ref="B45" location="'CR Program Details'!B36" display="Maryborough Cardiac Rehabilitation"/>
    <hyperlink ref="B52" location="'CR Program Details'!B38" display="Cardiac Heart Smart Program-  Sunshine Coast Private Hospital"/>
    <hyperlink ref="B47" location="'CR Program Details'!B37" display="Sunshine Coast Hospital and Health Service (Nambour)"/>
    <hyperlink ref="B54" location="'CR Program Details'!B40" display="Kawana Healthy Hearts "/>
    <hyperlink ref="B51" location="'CR Program Details'!B37" display="Your Heart Matters - Eden Rehabilitation Hospital"/>
    <hyperlink ref="B62" location="'CR Program Details'!B47" display="St Andrews Toowoomba Hospital Cardiac Rehab Program"/>
    <hyperlink ref="B61" location="'CR Program Details'!B46" display="Toowoomba Hospital Heart Care Team"/>
    <hyperlink ref="B63" location="'CR Program Details'!B48" display="Warwick  Cardiac Rehabilitation Service"/>
    <hyperlink ref="B58" location="'CR Program Details'!B43" display="Chinchilla- Miles Cardiac Rehabilitation Service"/>
    <hyperlink ref="B65" location="'CR Program Details'!B49" display="Stanthorpe Health Cardiac Rehab Program"/>
    <hyperlink ref="B59" location="'CR Program Details'!B44" display="Dalby Cardiac Rehabilitation"/>
    <hyperlink ref="B69" location="'CR Program Details'!B53" display="Gatton Health Service Health Heart Program"/>
    <hyperlink ref="B66" location="'CR Program Details'!B50" display="Ipswich and West Moreton Cardiac Rehabilitation Service"/>
    <hyperlink ref="B67" location="'CR Program Details'!B51" display="Esk Rural Cardiac Rehab Program Phase II"/>
    <hyperlink ref="B68" location="'CR Program Details'!B52" display="Laidley Hospital"/>
    <hyperlink ref="B74" location="'CR Program Details'!B58" display="Prince Charles Hospital Heart Wellness Team"/>
    <hyperlink ref="B77" location="'CR Program Details'!B60" display="Prince Charles Hospital Heart Failure Rehabilitation Program"/>
    <hyperlink ref="B82" location="'CR Program Details'!B62" display="HeartWise Health Services (Wesley Hospital)"/>
    <hyperlink ref="B76" location="'CR Program Details'!B59" display="Holy Spirit Northside Cardiac Rehab"/>
    <hyperlink ref="B94" location="'CR Program Details'!B72" display="Greater Metro South Brisbane Medicare Local Health and Well-Being Group Programs"/>
    <hyperlink ref="B91" location="'CR Program Details'!B71" display="Logan-Beaudesert Cardiac Rehabilitation Service (Browns Plains)"/>
    <hyperlink ref="B86" location="'CR Program Details'!B67" display="Healthy Hearts Cardiac Rehabilitation Program - Greenslopes Private"/>
    <hyperlink ref="B84" location="'CR Program Details'!B64" display="Mater Private Hospital Inpatient Cardiac Rehabilitation"/>
    <hyperlink ref="B85" location="'CR Program Details'!B65" display="Mater Adult Hospital"/>
    <hyperlink ref="B87" location="'CR Program Details'!B68" display="QEII Cardiac Service"/>
    <hyperlink ref="B89" location="'CR Program Details'!B69" display="Brisbane South-Cardiac Rehabilitation- Eight Mile Plains Community Health"/>
    <hyperlink ref="B21" location="'CR Program Details'!B15" display="Ingham - Cardiac Rehabilitation Outpatient Program"/>
    <hyperlink ref="B96" location="'CR Program Details'!B73" display="Allamanda Private Hospital Cardiac Rehabilitation Program"/>
    <hyperlink ref="B97" location="'CR Program Details'!B74" display="Gold Coast Hospital Heart Health Service"/>
    <hyperlink ref="B98" location="'CR Program Details'!B75" display="John Flynn Hospital Cardiac &amp; Respiratory Program"/>
    <hyperlink ref="F99" r:id="rId15"/>
    <hyperlink ref="B99" location="'CR Program Details'!B76" display="The COACH Program"/>
    <hyperlink ref="F100" r:id="rId16"/>
    <hyperlink ref="B100" location="'CR Program Details'!B77" display="RHD Register and Control Program Qld"/>
    <hyperlink ref="F46" r:id="rId17"/>
    <hyperlink ref="B27" location="'CR Program Details'!B21" display="Charters Towers Community Health -Cardiac Rehabilitation Program "/>
    <hyperlink ref="B41" location="'CR Program Details'!B34" display="Bundaberg - HeartStart Cardiac Rehabilitation Program"/>
    <hyperlink ref="B13" location="'CR Program Details'!B8" display="Cairns - Wuchopperen Health Service"/>
    <hyperlink ref="B60" location="'CR Program Details'!B45" display="Tara Hospital - Heartbeat Cardiac Rehabilitation Service"/>
    <hyperlink ref="B12" location="'CR Program Details'!B7" display="Mossman Multipurpose Health Service"/>
    <hyperlink ref="B11" location="'CR Program Details'!B6" display="Mt Isa Hospital"/>
    <hyperlink ref="B46" location="'CR Program Details'!B37" display="Sunshine Coast Hospital and Health Service (Gympie)"/>
    <hyperlink ref="B53" location="'CR Program Details'!B39" display="Goodlife Secondary Prevention Program"/>
    <hyperlink ref="B70:B73" location="'Program Details'!B48" display="Caboolture -Metro North - Complex &amp; Chronic Disease Cardiac Rehabilitation"/>
    <hyperlink ref="B71" location="'CR Program Details'!B55" display="North Lakes- Metro North - Complex &amp; Chronic Disease Cardiac Rehabilitation"/>
    <hyperlink ref="B72" location="'CR Program Details'!B56" display="Redcliffe -Metro North - Complex &amp; Chronic Disease Cardiac Rehabilitation"/>
    <hyperlink ref="B73" location="'CR Program Details'!B57" display="Chermside -Metro North - Complex &amp; Chronic Disease Cardiac Rehabilitation"/>
    <hyperlink ref="B83" location="'CR Program Details'!B63" display="Heart Recovery Program Princess Alexandra Hospital"/>
    <hyperlink ref="B33" location="'CR Program Details'!B27" display="Longreach CWHHS Cardiac Rehabilitation Program"/>
    <hyperlink ref="B18" location="'CR Program Details'!B12" display="Tablelands Cardiac Rehabilitation  - Mareeba"/>
    <hyperlink ref="B70" location="'CR Program Details'!B54" display="Caboolture -Metro North - Complex &amp; Chronic Disease Cardiac Rehabilitation"/>
    <hyperlink ref="F48" r:id="rId18"/>
    <hyperlink ref="F49" r:id="rId19"/>
    <hyperlink ref="F50" r:id="rId20"/>
    <hyperlink ref="B48" location="'CR Program Details'!B38" display="Sunshine Coast Hospital and Health Services (Maroochydore)"/>
    <hyperlink ref="B49" location="'CR Program Details'!B36" display="Sunshine Coast Hospital and Health Services (Caloundra)"/>
    <hyperlink ref="B50" location="'CR Program Details'!B36" display="Sunshine Coast Hospital and Health Services (Noosa)"/>
    <hyperlink ref="B22" location="'CR Program Details'!B16" display="Hughenden Multipurpose Health Service"/>
    <hyperlink ref="F17" r:id="rId21"/>
    <hyperlink ref="F18" r:id="rId22"/>
    <hyperlink ref="F23" r:id="rId23"/>
    <hyperlink ref="F26" r:id="rId24"/>
    <hyperlink ref="F27" r:id="rId25"/>
    <hyperlink ref="F28" r:id="rId26"/>
    <hyperlink ref="F29" r:id="rId27"/>
    <hyperlink ref="F34" r:id="rId28"/>
    <hyperlink ref="F42" r:id="rId29"/>
    <hyperlink ref="F45" r:id="rId30"/>
    <hyperlink ref="F51" r:id="rId31"/>
    <hyperlink ref="F52" r:id="rId32"/>
    <hyperlink ref="F58" r:id="rId33"/>
    <hyperlink ref="F59" r:id="rId34"/>
    <hyperlink ref="F60" r:id="rId35"/>
    <hyperlink ref="F62" r:id="rId36"/>
    <hyperlink ref="F65" r:id="rId37"/>
    <hyperlink ref="F67" r:id="rId38"/>
    <hyperlink ref="F68" r:id="rId39"/>
    <hyperlink ref="F69" r:id="rId40"/>
    <hyperlink ref="F76" r:id="rId41"/>
    <hyperlink ref="F82" r:id="rId42"/>
    <hyperlink ref="F94" r:id="rId43"/>
    <hyperlink ref="F96" r:id="rId44"/>
    <hyperlink ref="F98" r:id="rId45"/>
    <hyperlink ref="F97" r:id="rId46"/>
    <hyperlink ref="F33" r:id="rId47"/>
    <hyperlink ref="B19" location="'CR Program Details'!B13" display="Cassowary Area Community Health-Innisfail"/>
    <hyperlink ref="B20" location="'CR Program Details'!B14" display="Cassowary Area Community Health-Tully"/>
    <hyperlink ref="F19" location="Directory!A1" display="CACH@health.qld.gov.au"/>
    <hyperlink ref="F20" location="Directory!A1" display="CACH@health.qld.gov.au"/>
    <hyperlink ref="B14:B15" location="'CR Program Details'!B9" display="Cairns Base Hospital"/>
    <hyperlink ref="F12" r:id="rId48"/>
    <hyperlink ref="F84" r:id="rId49"/>
    <hyperlink ref="F83" r:id="rId50"/>
    <hyperlink ref="F11" r:id="rId51" display="mailto:MtISA_CardiacServices@health.qld.gov.au"/>
    <hyperlink ref="F24" r:id="rId52" display="mailto:THHS-Kirwan-Intake@health.qld.gov.au"/>
    <hyperlink ref="F13" r:id="rId53"/>
    <hyperlink ref="F57" r:id="rId54"/>
    <hyperlink ref="B57" location="'CR Program Details'!B43" display="South Burnett CR Program"/>
    <hyperlink ref="B56" location="'CR Program Details'!B41" display="Sunshine Coast Cardiac Rehabiliation Services"/>
    <hyperlink ref="F37" r:id="rId55"/>
    <hyperlink ref="B90" location="'CR Program Details'!B70" display="Brisbane South- Inala Cardiac Rehabilitation."/>
    <hyperlink ref="F90" r:id="rId56"/>
    <hyperlink ref="B92" location="'CR Program Details'!B71" display="Logan-Beaudesert Cardiac Rehabilitation Service (Logan)"/>
    <hyperlink ref="B93" location="'CR Program Details'!B71" display="Logan-Beaudesert Cardiac Rehabilitation Service (Beaudesert)"/>
    <hyperlink ref="F92" r:id="rId57"/>
    <hyperlink ref="F93" r:id="rId58"/>
    <hyperlink ref="A7" r:id="rId59" display="Please notify us on any CR Service changes at qcra@acra.net.au"/>
    <hyperlink ref="A6" r:id="rId60"/>
    <hyperlink ref="F14" r:id="rId61" display="mailto:CNSCR@health.qld.gov.au"/>
    <hyperlink ref="F15" r:id="rId62" display="mailto:CNSCR@health.qld.gov.au"/>
    <hyperlink ref="F21" r:id="rId63"/>
    <hyperlink ref="F22" r:id="rId64"/>
    <hyperlink ref="B31" location="'CR Program Details'!B25" display="Mackay Hospital and Health Service (Collinsville)"/>
    <hyperlink ref="F31" r:id="rId65"/>
    <hyperlink ref="F36" r:id="rId66" display="http://webmail.acra.net.au/src/compose.php?send_to=Gladstone-SOPD%40health.qld.gov.au"/>
    <hyperlink ref="F63" r:id="rId67" display="mailto:Andrew.Pearman@health.qld.gov.au"/>
    <hyperlink ref="F61" r:id="rId68"/>
    <hyperlink ref="B81" location="'CR Program Details'!B61" display="Royal Brisbane and Women's Cardiac Rehabilitation Services"/>
    <hyperlink ref="B78" location="'CR Program Details'!B62" display="Smart Hearts Cardiac Rehabilitation- BLD Health"/>
    <hyperlink ref="F78" r:id="rId69"/>
    <hyperlink ref="B79" location="'CR Program Details'!B63" display="Heart Guard Australia"/>
    <hyperlink ref="F79" r:id="rId70"/>
    <hyperlink ref="F88" r:id="rId71" display="mailto:bayside_cardiac@health.qld.gov.au"/>
    <hyperlink ref="B88" location="'CR Program Details'!B66" display="Bayside Cardiac Rehabilitation Program"/>
    <hyperlink ref="F72" r:id="rId72"/>
    <hyperlink ref="F70" r:id="rId73"/>
    <hyperlink ref="F73" r:id="rId74"/>
    <hyperlink ref="F71" r:id="rId75"/>
    <hyperlink ref="B40" location="'CR Program Details'!A1" display="St George Hospital CR (Outreach service)"/>
    <hyperlink ref="F16" r:id="rId76"/>
    <hyperlink ref="B95" location="'CR Program Details'!B77" display="Healthy Connections Exercise Clinics"/>
    <hyperlink ref="B80" location="'CR Program Details'!B65" display="Healthy Connections Exercise Clinics"/>
    <hyperlink ref="B55" location="'CR Program Details'!B43" display="Noosa Exercise Physiology"/>
    <hyperlink ref="F64" r:id="rId77"/>
    <hyperlink ref="B64" location="'CR Program Details'!B52" display="Goondiwindi Hospital"/>
    <hyperlink ref="F53" r:id="rId78"/>
    <hyperlink ref="F54" r:id="rId79"/>
    <hyperlink ref="F43" r:id="rId80"/>
    <hyperlink ref="B43" location="'CR Program Details'!B38" display="Rural Allied and Community Health"/>
    <hyperlink ref="L48" r:id="rId81" display="SC-CardiacRehab@health.qld.gov.au"/>
    <hyperlink ref="L50" r:id="rId82"/>
    <hyperlink ref="F44" r:id="rId83"/>
    <hyperlink ref="B75" location="'CR Program Details'!B62" display="HeartWise Health Services (Wesley Hospital)"/>
    <hyperlink ref="F75" r:id="rId84"/>
    <hyperlink ref="F25" r:id="rId85" display="mailto:alliedhealthadmin@matertsv.org.au"/>
  </hyperlinks>
  <pageMargins left="0.31496062992125984" right="0.31496062992125984" top="0.19685039370078741" bottom="0.19685039370078741" header="0.19685039370078741" footer="0.11811023622047245"/>
  <pageSetup paperSize="9" scale="53" fitToHeight="0" orientation="landscape" horizontalDpi="300" verticalDpi="300"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R92"/>
  <sheetViews>
    <sheetView tabSelected="1" zoomScale="70" zoomScaleNormal="70" workbookViewId="0">
      <pane xSplit="2" ySplit="3" topLeftCell="C6" activePane="bottomRight" state="frozen"/>
      <selection activeCell="A91" sqref="A91"/>
      <selection pane="topRight" activeCell="A91" sqref="A91"/>
      <selection pane="bottomLeft" activeCell="A91" sqref="A91"/>
      <selection pane="bottomRight" activeCell="A2" sqref="A2"/>
    </sheetView>
  </sheetViews>
  <sheetFormatPr defaultRowHeight="15" x14ac:dyDescent="0.25"/>
  <cols>
    <col min="1" max="1" width="40.140625" customWidth="1"/>
    <col min="2" max="2" width="46.85546875" style="21" customWidth="1"/>
    <col min="3" max="3" width="63.85546875" customWidth="1"/>
    <col min="4" max="4" width="66.7109375" customWidth="1"/>
    <col min="5" max="5" width="74.42578125" customWidth="1"/>
    <col min="6" max="6" width="53.85546875" customWidth="1"/>
    <col min="7" max="7" width="14" customWidth="1"/>
    <col min="8" max="8" width="10" customWidth="1"/>
    <col min="9" max="9" width="18.7109375" customWidth="1"/>
    <col min="10" max="10" width="15.85546875" customWidth="1"/>
    <col min="11" max="11" width="15.28515625" customWidth="1"/>
    <col min="12" max="12" width="22.140625" customWidth="1"/>
    <col min="13" max="13" width="8.140625" customWidth="1"/>
    <col min="14" max="14" width="43.5703125" customWidth="1"/>
  </cols>
  <sheetData>
    <row r="1" spans="1:13" ht="26.25" x14ac:dyDescent="0.4">
      <c r="A1" s="472" t="s">
        <v>0</v>
      </c>
      <c r="B1" s="472"/>
      <c r="C1" s="472"/>
      <c r="D1" s="472"/>
    </row>
    <row r="2" spans="1:13" ht="18.75" x14ac:dyDescent="0.3">
      <c r="A2" s="292"/>
      <c r="B2" s="293"/>
      <c r="C2" s="292"/>
      <c r="D2" s="469" t="s">
        <v>4</v>
      </c>
      <c r="E2" s="470"/>
      <c r="F2" s="470"/>
      <c r="G2" s="470"/>
      <c r="H2" s="470"/>
      <c r="I2" s="470"/>
      <c r="J2" s="470"/>
      <c r="K2" s="470"/>
      <c r="L2" s="470"/>
      <c r="M2" s="471"/>
    </row>
    <row r="3" spans="1:13" s="22" customFormat="1" ht="56.25" x14ac:dyDescent="0.25">
      <c r="A3" s="294" t="s">
        <v>21</v>
      </c>
      <c r="B3" s="295" t="s">
        <v>70</v>
      </c>
      <c r="C3" s="296" t="s">
        <v>1</v>
      </c>
      <c r="D3" s="297" t="s">
        <v>55</v>
      </c>
      <c r="E3" s="297" t="s">
        <v>56</v>
      </c>
      <c r="F3" s="296" t="s">
        <v>3</v>
      </c>
      <c r="G3" s="298" t="s">
        <v>44</v>
      </c>
      <c r="H3" s="298" t="s">
        <v>45</v>
      </c>
      <c r="I3" s="298" t="s">
        <v>46</v>
      </c>
      <c r="J3" s="298" t="s">
        <v>47</v>
      </c>
      <c r="K3" s="298" t="s">
        <v>48</v>
      </c>
      <c r="L3" s="298" t="s">
        <v>49</v>
      </c>
      <c r="M3" s="298" t="s">
        <v>50</v>
      </c>
    </row>
    <row r="4" spans="1:13" ht="15.75" thickBot="1" x14ac:dyDescent="0.3">
      <c r="A4" s="186" t="s">
        <v>5</v>
      </c>
      <c r="B4" s="231" t="s">
        <v>28</v>
      </c>
      <c r="C4" s="151"/>
      <c r="D4" s="151"/>
      <c r="E4" s="151"/>
      <c r="F4" s="151"/>
      <c r="G4" s="151"/>
      <c r="H4" s="151"/>
      <c r="I4" s="151"/>
      <c r="J4" s="151"/>
      <c r="K4" s="151"/>
      <c r="L4" s="151"/>
      <c r="M4" s="151"/>
    </row>
    <row r="5" spans="1:13" ht="15.75" thickBot="1" x14ac:dyDescent="0.3">
      <c r="A5" s="184" t="s">
        <v>6</v>
      </c>
      <c r="B5" s="230" t="s">
        <v>28</v>
      </c>
      <c r="C5" s="61"/>
      <c r="D5" s="61"/>
      <c r="E5" s="211"/>
      <c r="F5" s="61"/>
      <c r="G5" s="61"/>
      <c r="H5" s="61"/>
      <c r="I5" s="61"/>
      <c r="J5" s="61"/>
      <c r="K5" s="61"/>
      <c r="L5" s="61"/>
      <c r="M5" s="61"/>
    </row>
    <row r="6" spans="1:13" ht="60.75" thickBot="1" x14ac:dyDescent="0.3">
      <c r="A6" s="226" t="s">
        <v>7</v>
      </c>
      <c r="B6" s="227" t="s">
        <v>33</v>
      </c>
      <c r="C6" s="228" t="s">
        <v>29</v>
      </c>
      <c r="D6" s="364" t="s">
        <v>560</v>
      </c>
      <c r="E6" s="229" t="s">
        <v>561</v>
      </c>
      <c r="F6" s="363" t="s">
        <v>969</v>
      </c>
      <c r="G6" s="228" t="s">
        <v>29</v>
      </c>
      <c r="H6" s="228" t="s">
        <v>29</v>
      </c>
      <c r="I6" s="228" t="s">
        <v>29</v>
      </c>
      <c r="J6" s="228" t="s">
        <v>29</v>
      </c>
      <c r="K6" s="228" t="s">
        <v>29</v>
      </c>
      <c r="L6" s="228" t="s">
        <v>29</v>
      </c>
      <c r="M6" s="162"/>
    </row>
    <row r="7" spans="1:13" ht="30" x14ac:dyDescent="0.25">
      <c r="A7" s="184" t="s">
        <v>8</v>
      </c>
      <c r="B7" s="188" t="s">
        <v>71</v>
      </c>
      <c r="C7" s="64"/>
      <c r="D7" s="65" t="s">
        <v>572</v>
      </c>
      <c r="E7" s="65" t="s">
        <v>571</v>
      </c>
      <c r="F7" s="63"/>
      <c r="G7" s="62" t="s">
        <v>29</v>
      </c>
      <c r="H7" s="62" t="s">
        <v>29</v>
      </c>
      <c r="I7" s="62" t="s">
        <v>29</v>
      </c>
      <c r="J7" s="62" t="s">
        <v>29</v>
      </c>
      <c r="K7" s="62" t="s">
        <v>29</v>
      </c>
      <c r="L7" s="62" t="s">
        <v>29</v>
      </c>
      <c r="M7" s="62" t="s">
        <v>29</v>
      </c>
    </row>
    <row r="8" spans="1:13" x14ac:dyDescent="0.25">
      <c r="A8" s="184"/>
      <c r="B8" s="189" t="s">
        <v>546</v>
      </c>
      <c r="C8" s="6"/>
      <c r="D8" s="6"/>
      <c r="E8" s="6"/>
      <c r="F8" s="9" t="s">
        <v>29</v>
      </c>
      <c r="G8" s="9" t="s">
        <v>29</v>
      </c>
      <c r="H8" s="6"/>
      <c r="I8" s="9" t="s">
        <v>29</v>
      </c>
      <c r="J8" s="6"/>
      <c r="K8" s="6"/>
      <c r="L8" s="9" t="s">
        <v>29</v>
      </c>
      <c r="M8" s="9" t="s">
        <v>29</v>
      </c>
    </row>
    <row r="9" spans="1:13" ht="45" x14ac:dyDescent="0.25">
      <c r="A9" s="185"/>
      <c r="B9" s="190" t="s">
        <v>34</v>
      </c>
      <c r="C9" s="8" t="s">
        <v>51</v>
      </c>
      <c r="D9" s="8" t="s">
        <v>1117</v>
      </c>
      <c r="E9" s="8" t="s">
        <v>1116</v>
      </c>
      <c r="F9" s="10"/>
      <c r="G9" s="9" t="s">
        <v>29</v>
      </c>
      <c r="H9" s="9" t="s">
        <v>29</v>
      </c>
      <c r="I9" s="9" t="s">
        <v>29</v>
      </c>
      <c r="J9" s="9" t="s">
        <v>29</v>
      </c>
      <c r="K9" s="11"/>
      <c r="L9" s="9" t="s">
        <v>29</v>
      </c>
      <c r="M9" s="6"/>
    </row>
    <row r="10" spans="1:13" ht="30" x14ac:dyDescent="0.25">
      <c r="A10" s="184"/>
      <c r="B10" s="190" t="s">
        <v>52</v>
      </c>
      <c r="C10" s="9" t="s">
        <v>29</v>
      </c>
      <c r="D10" s="8" t="s">
        <v>573</v>
      </c>
      <c r="E10" s="8" t="s">
        <v>798</v>
      </c>
      <c r="F10" s="12" t="s">
        <v>57</v>
      </c>
      <c r="G10" s="9" t="s">
        <v>29</v>
      </c>
      <c r="H10" s="9" t="s">
        <v>29</v>
      </c>
      <c r="I10" s="9" t="s">
        <v>29</v>
      </c>
      <c r="J10" s="9" t="s">
        <v>29</v>
      </c>
      <c r="K10" s="9" t="s">
        <v>29</v>
      </c>
      <c r="L10" s="9" t="s">
        <v>29</v>
      </c>
      <c r="M10" s="9" t="s">
        <v>29</v>
      </c>
    </row>
    <row r="11" spans="1:13" ht="45" x14ac:dyDescent="0.25">
      <c r="A11" s="184"/>
      <c r="B11" s="191" t="s">
        <v>648</v>
      </c>
      <c r="C11" s="39"/>
      <c r="D11" s="40" t="s">
        <v>799</v>
      </c>
      <c r="E11" s="40" t="s">
        <v>574</v>
      </c>
      <c r="F11" s="41"/>
      <c r="G11" s="39"/>
      <c r="H11" s="42" t="s">
        <v>29</v>
      </c>
      <c r="I11" s="42" t="s">
        <v>29</v>
      </c>
      <c r="J11" s="42" t="s">
        <v>29</v>
      </c>
      <c r="K11" s="42" t="s">
        <v>29</v>
      </c>
      <c r="L11" s="42" t="s">
        <v>29</v>
      </c>
      <c r="M11" s="39"/>
    </row>
    <row r="12" spans="1:13" ht="30" x14ac:dyDescent="0.25">
      <c r="A12" s="184"/>
      <c r="B12" s="276" t="s">
        <v>649</v>
      </c>
      <c r="C12" s="39"/>
      <c r="D12" s="40" t="s">
        <v>575</v>
      </c>
      <c r="E12" s="40" t="s">
        <v>575</v>
      </c>
      <c r="F12" s="41" t="s">
        <v>557</v>
      </c>
      <c r="G12" s="42" t="s">
        <v>29</v>
      </c>
      <c r="H12" s="42" t="s">
        <v>29</v>
      </c>
      <c r="I12" s="42" t="s">
        <v>29</v>
      </c>
      <c r="J12" s="42" t="s">
        <v>29</v>
      </c>
      <c r="K12" s="42" t="s">
        <v>29</v>
      </c>
      <c r="L12" s="42" t="s">
        <v>29</v>
      </c>
      <c r="M12" s="39"/>
    </row>
    <row r="13" spans="1:13" ht="30" x14ac:dyDescent="0.25">
      <c r="A13" s="184"/>
      <c r="B13" s="285" t="s">
        <v>657</v>
      </c>
      <c r="C13" s="39"/>
      <c r="D13" s="40" t="s">
        <v>806</v>
      </c>
      <c r="E13" s="40" t="s">
        <v>806</v>
      </c>
      <c r="F13" s="41"/>
      <c r="G13" s="42" t="s">
        <v>29</v>
      </c>
      <c r="H13" s="42" t="s">
        <v>29</v>
      </c>
      <c r="I13" s="42" t="s">
        <v>29</v>
      </c>
      <c r="J13" s="42" t="s">
        <v>29</v>
      </c>
      <c r="K13" s="42" t="s">
        <v>29</v>
      </c>
      <c r="L13" s="42" t="s">
        <v>29</v>
      </c>
      <c r="M13" s="39"/>
    </row>
    <row r="14" spans="1:13" ht="45.75" thickBot="1" x14ac:dyDescent="0.3">
      <c r="A14" s="186"/>
      <c r="B14" s="286" t="s">
        <v>674</v>
      </c>
      <c r="C14" s="165"/>
      <c r="D14" s="166" t="s">
        <v>800</v>
      </c>
      <c r="E14" s="166" t="s">
        <v>800</v>
      </c>
      <c r="F14" s="167"/>
      <c r="G14" s="220" t="s">
        <v>29</v>
      </c>
      <c r="H14" s="220" t="s">
        <v>29</v>
      </c>
      <c r="I14" s="220" t="s">
        <v>29</v>
      </c>
      <c r="J14" s="220" t="s">
        <v>29</v>
      </c>
      <c r="K14" s="220" t="s">
        <v>29</v>
      </c>
      <c r="L14" s="220" t="s">
        <v>29</v>
      </c>
      <c r="M14" s="165"/>
    </row>
    <row r="15" spans="1:13" ht="30" x14ac:dyDescent="0.25">
      <c r="A15" s="184" t="s">
        <v>9</v>
      </c>
      <c r="B15" s="188" t="s">
        <v>478</v>
      </c>
      <c r="C15" s="62" t="s">
        <v>29</v>
      </c>
      <c r="D15" s="164" t="s">
        <v>581</v>
      </c>
      <c r="E15" s="49" t="s">
        <v>582</v>
      </c>
      <c r="F15" s="65" t="s">
        <v>480</v>
      </c>
      <c r="G15" s="62" t="s">
        <v>29</v>
      </c>
      <c r="H15" s="62" t="s">
        <v>29</v>
      </c>
      <c r="I15" s="62" t="s">
        <v>29</v>
      </c>
      <c r="J15" s="62" t="s">
        <v>29</v>
      </c>
      <c r="K15" s="62" t="s">
        <v>29</v>
      </c>
      <c r="L15" s="62" t="s">
        <v>29</v>
      </c>
      <c r="M15" s="36"/>
    </row>
    <row r="16" spans="1:13" x14ac:dyDescent="0.25">
      <c r="A16" s="184"/>
      <c r="B16" s="188" t="s">
        <v>646</v>
      </c>
      <c r="C16" s="64"/>
      <c r="D16" s="65" t="s">
        <v>974</v>
      </c>
      <c r="E16" s="65" t="s">
        <v>974</v>
      </c>
      <c r="F16" s="63"/>
      <c r="G16" s="9" t="s">
        <v>29</v>
      </c>
      <c r="H16" s="9" t="s">
        <v>29</v>
      </c>
      <c r="I16" s="9" t="s">
        <v>29</v>
      </c>
      <c r="J16" s="9" t="s">
        <v>29</v>
      </c>
      <c r="K16" s="9" t="s">
        <v>29</v>
      </c>
      <c r="L16" s="9" t="s">
        <v>29</v>
      </c>
      <c r="M16" s="203" t="s">
        <v>29</v>
      </c>
    </row>
    <row r="17" spans="1:14" ht="45" x14ac:dyDescent="0.25">
      <c r="A17" s="185"/>
      <c r="B17" s="189" t="s">
        <v>77</v>
      </c>
      <c r="C17" s="8" t="s">
        <v>673</v>
      </c>
      <c r="D17" s="10" t="s">
        <v>639</v>
      </c>
      <c r="E17" s="6"/>
      <c r="F17" s="11"/>
      <c r="G17" s="9" t="s">
        <v>29</v>
      </c>
      <c r="H17" s="9" t="s">
        <v>29</v>
      </c>
      <c r="I17" s="9" t="s">
        <v>29</v>
      </c>
      <c r="J17" s="20" t="s">
        <v>621</v>
      </c>
      <c r="K17" s="9" t="s">
        <v>29</v>
      </c>
      <c r="L17" s="9" t="s">
        <v>29</v>
      </c>
      <c r="M17" s="9" t="s">
        <v>29</v>
      </c>
    </row>
    <row r="18" spans="1:14" ht="60" x14ac:dyDescent="0.25">
      <c r="A18" s="201"/>
      <c r="B18" s="189" t="s">
        <v>83</v>
      </c>
      <c r="C18" s="10" t="s">
        <v>801</v>
      </c>
      <c r="D18" s="200" t="s">
        <v>587</v>
      </c>
      <c r="E18" s="200" t="s">
        <v>802</v>
      </c>
      <c r="F18" s="11"/>
      <c r="G18" s="9" t="s">
        <v>29</v>
      </c>
      <c r="H18" s="9" t="s">
        <v>29</v>
      </c>
      <c r="I18" s="9" t="s">
        <v>29</v>
      </c>
      <c r="J18" s="9" t="s">
        <v>29</v>
      </c>
      <c r="K18" s="9" t="s">
        <v>29</v>
      </c>
      <c r="L18" s="9" t="s">
        <v>29</v>
      </c>
      <c r="M18" s="9" t="s">
        <v>29</v>
      </c>
    </row>
    <row r="19" spans="1:14" x14ac:dyDescent="0.25">
      <c r="A19" s="184"/>
      <c r="B19" s="189" t="s">
        <v>89</v>
      </c>
      <c r="C19" s="9" t="s">
        <v>29</v>
      </c>
      <c r="D19" s="8" t="s">
        <v>1208</v>
      </c>
      <c r="E19" s="8" t="s">
        <v>1209</v>
      </c>
      <c r="F19" s="9" t="s">
        <v>29</v>
      </c>
      <c r="G19" s="9" t="s">
        <v>29</v>
      </c>
      <c r="H19" s="9" t="s">
        <v>29</v>
      </c>
      <c r="I19" s="9" t="s">
        <v>29</v>
      </c>
      <c r="J19" s="9"/>
      <c r="K19" s="9" t="s">
        <v>29</v>
      </c>
      <c r="L19" s="9" t="s">
        <v>29</v>
      </c>
      <c r="M19" s="203"/>
    </row>
    <row r="20" spans="1:14" x14ac:dyDescent="0.25">
      <c r="A20" s="184"/>
      <c r="B20" s="189" t="s">
        <v>95</v>
      </c>
      <c r="C20" s="6"/>
      <c r="D20" s="6"/>
      <c r="E20" s="8" t="s">
        <v>580</v>
      </c>
      <c r="F20" s="10" t="s">
        <v>554</v>
      </c>
      <c r="G20" s="9" t="s">
        <v>29</v>
      </c>
      <c r="H20" s="9" t="s">
        <v>29</v>
      </c>
      <c r="I20" s="9" t="s">
        <v>29</v>
      </c>
      <c r="J20" s="9" t="s">
        <v>29</v>
      </c>
      <c r="K20" s="9" t="s">
        <v>29</v>
      </c>
      <c r="L20" s="9" t="s">
        <v>29</v>
      </c>
      <c r="M20" s="9" t="s">
        <v>29</v>
      </c>
    </row>
    <row r="21" spans="1:14" ht="30.75" thickBot="1" x14ac:dyDescent="0.3">
      <c r="A21" s="184"/>
      <c r="B21" s="191" t="s">
        <v>92</v>
      </c>
      <c r="C21" s="43" t="s">
        <v>579</v>
      </c>
      <c r="D21" s="41" t="s">
        <v>807</v>
      </c>
      <c r="E21" s="40" t="s">
        <v>808</v>
      </c>
      <c r="F21" s="41"/>
      <c r="G21" s="42" t="s">
        <v>29</v>
      </c>
      <c r="H21" s="42" t="s">
        <v>29</v>
      </c>
      <c r="I21" s="42" t="s">
        <v>29</v>
      </c>
      <c r="J21" s="42" t="s">
        <v>29</v>
      </c>
      <c r="K21" s="42" t="s">
        <v>29</v>
      </c>
      <c r="L21" s="42" t="s">
        <v>29</v>
      </c>
      <c r="M21" s="32"/>
    </row>
    <row r="22" spans="1:14" x14ac:dyDescent="0.25">
      <c r="A22" s="208" t="s">
        <v>10</v>
      </c>
      <c r="B22" s="204" t="s">
        <v>529</v>
      </c>
      <c r="C22" s="215" t="s">
        <v>115</v>
      </c>
      <c r="D22" s="215" t="s">
        <v>576</v>
      </c>
      <c r="E22" s="222" t="s">
        <v>576</v>
      </c>
      <c r="F22" s="216"/>
      <c r="G22" s="217" t="s">
        <v>29</v>
      </c>
      <c r="H22" s="217" t="s">
        <v>29</v>
      </c>
      <c r="I22" s="217" t="s">
        <v>29</v>
      </c>
      <c r="J22" s="217" t="s">
        <v>29</v>
      </c>
      <c r="K22" s="217" t="s">
        <v>29</v>
      </c>
      <c r="L22" s="217" t="s">
        <v>29</v>
      </c>
      <c r="M22" s="217" t="s">
        <v>29</v>
      </c>
    </row>
    <row r="23" spans="1:14" ht="45" x14ac:dyDescent="0.25">
      <c r="A23" s="184"/>
      <c r="B23" s="205" t="s">
        <v>116</v>
      </c>
      <c r="C23" s="8" t="s">
        <v>586</v>
      </c>
      <c r="D23" s="8" t="s">
        <v>809</v>
      </c>
      <c r="E23" s="8" t="s">
        <v>809</v>
      </c>
      <c r="F23" s="10"/>
      <c r="G23" s="9" t="s">
        <v>29</v>
      </c>
      <c r="H23" s="9" t="s">
        <v>29</v>
      </c>
      <c r="I23" s="9" t="s">
        <v>29</v>
      </c>
      <c r="J23" s="9" t="s">
        <v>29</v>
      </c>
      <c r="K23" s="9" t="s">
        <v>29</v>
      </c>
      <c r="L23" s="9" t="s">
        <v>29</v>
      </c>
      <c r="M23" s="11"/>
    </row>
    <row r="24" spans="1:14" ht="60" x14ac:dyDescent="0.25">
      <c r="A24" s="184"/>
      <c r="B24" s="206" t="s">
        <v>107</v>
      </c>
      <c r="C24" s="8" t="s">
        <v>584</v>
      </c>
      <c r="D24" s="8" t="s">
        <v>583</v>
      </c>
      <c r="E24" s="8" t="s">
        <v>810</v>
      </c>
      <c r="F24" s="273" t="s">
        <v>638</v>
      </c>
      <c r="G24" s="9" t="s">
        <v>29</v>
      </c>
      <c r="H24" s="9" t="s">
        <v>29</v>
      </c>
      <c r="I24" s="9" t="s">
        <v>29</v>
      </c>
      <c r="J24" s="202" t="s">
        <v>578</v>
      </c>
      <c r="K24" s="9" t="s">
        <v>29</v>
      </c>
      <c r="L24" s="9" t="s">
        <v>29</v>
      </c>
      <c r="M24" s="9" t="s">
        <v>29</v>
      </c>
      <c r="N24" s="15"/>
    </row>
    <row r="25" spans="1:14" ht="45" x14ac:dyDescent="0.25">
      <c r="A25" s="184"/>
      <c r="B25" s="206" t="s">
        <v>980</v>
      </c>
      <c r="C25" s="64"/>
      <c r="D25" s="40" t="s">
        <v>982</v>
      </c>
      <c r="E25" s="40" t="s">
        <v>983</v>
      </c>
      <c r="F25" s="40" t="s">
        <v>981</v>
      </c>
      <c r="G25" s="9" t="s">
        <v>29</v>
      </c>
      <c r="H25" s="11"/>
      <c r="I25" s="11"/>
      <c r="J25" s="9" t="s">
        <v>29</v>
      </c>
      <c r="K25" s="9" t="s">
        <v>29</v>
      </c>
      <c r="L25" s="9" t="s">
        <v>29</v>
      </c>
      <c r="M25" s="9" t="s">
        <v>29</v>
      </c>
      <c r="N25" s="15"/>
    </row>
    <row r="26" spans="1:14" ht="60.75" thickBot="1" x14ac:dyDescent="0.3">
      <c r="A26" s="209"/>
      <c r="B26" s="207" t="s">
        <v>100</v>
      </c>
      <c r="C26" s="166" t="s">
        <v>811</v>
      </c>
      <c r="D26" s="166" t="s">
        <v>812</v>
      </c>
      <c r="E26" s="166" t="s">
        <v>620</v>
      </c>
      <c r="F26" s="166" t="s">
        <v>103</v>
      </c>
      <c r="G26" s="220" t="s">
        <v>29</v>
      </c>
      <c r="H26" s="220" t="s">
        <v>29</v>
      </c>
      <c r="I26" s="220" t="s">
        <v>29</v>
      </c>
      <c r="J26" s="220" t="s">
        <v>577</v>
      </c>
      <c r="K26" s="220" t="s">
        <v>29</v>
      </c>
      <c r="L26" s="220" t="s">
        <v>29</v>
      </c>
      <c r="M26" s="220" t="s">
        <v>29</v>
      </c>
    </row>
    <row r="27" spans="1:14" ht="30.75" thickBot="1" x14ac:dyDescent="0.3">
      <c r="A27" s="184" t="s">
        <v>11</v>
      </c>
      <c r="B27" s="210" t="s">
        <v>129</v>
      </c>
      <c r="C27" s="211"/>
      <c r="D27" s="212" t="s">
        <v>585</v>
      </c>
      <c r="E27" s="212" t="s">
        <v>833</v>
      </c>
      <c r="F27" s="212" t="s">
        <v>125</v>
      </c>
      <c r="G27" s="213" t="s">
        <v>29</v>
      </c>
      <c r="H27" s="213" t="s">
        <v>29</v>
      </c>
      <c r="I27" s="213" t="s">
        <v>29</v>
      </c>
      <c r="J27" s="213" t="s">
        <v>29</v>
      </c>
      <c r="K27" s="213" t="s">
        <v>29</v>
      </c>
      <c r="L27" s="213" t="s">
        <v>29</v>
      </c>
      <c r="M27" s="213" t="s">
        <v>29</v>
      </c>
    </row>
    <row r="28" spans="1:14" ht="45" x14ac:dyDescent="0.25">
      <c r="A28" s="208" t="s">
        <v>131</v>
      </c>
      <c r="B28" s="214" t="s">
        <v>137</v>
      </c>
      <c r="C28" s="215" t="s">
        <v>588</v>
      </c>
      <c r="D28" s="216" t="s">
        <v>589</v>
      </c>
      <c r="E28" s="215" t="s">
        <v>590</v>
      </c>
      <c r="F28" s="216"/>
      <c r="G28" s="217" t="s">
        <v>29</v>
      </c>
      <c r="H28" s="217" t="s">
        <v>29</v>
      </c>
      <c r="I28" s="217" t="s">
        <v>29</v>
      </c>
      <c r="J28" s="217" t="s">
        <v>29</v>
      </c>
      <c r="K28" s="217" t="s">
        <v>29</v>
      </c>
      <c r="L28" s="217" t="s">
        <v>29</v>
      </c>
      <c r="M28" s="217" t="s">
        <v>29</v>
      </c>
    </row>
    <row r="29" spans="1:14" ht="45" x14ac:dyDescent="0.25">
      <c r="A29" s="185"/>
      <c r="B29" s="189" t="s">
        <v>942</v>
      </c>
      <c r="C29" s="8" t="s">
        <v>619</v>
      </c>
      <c r="D29" s="8" t="s">
        <v>1002</v>
      </c>
      <c r="E29" s="8" t="s">
        <v>591</v>
      </c>
      <c r="F29" s="10" t="s">
        <v>1003</v>
      </c>
      <c r="G29" s="9" t="s">
        <v>29</v>
      </c>
      <c r="H29" s="9" t="s">
        <v>29</v>
      </c>
      <c r="I29" s="9" t="s">
        <v>29</v>
      </c>
      <c r="J29" s="9" t="s">
        <v>29</v>
      </c>
      <c r="K29" s="9" t="s">
        <v>29</v>
      </c>
      <c r="L29" s="9" t="s">
        <v>29</v>
      </c>
      <c r="M29" s="9" t="s">
        <v>29</v>
      </c>
    </row>
    <row r="30" spans="1:14" ht="30" x14ac:dyDescent="0.25">
      <c r="A30" s="184"/>
      <c r="B30" s="189" t="s">
        <v>134</v>
      </c>
      <c r="C30" s="10"/>
      <c r="D30" s="8" t="s">
        <v>625</v>
      </c>
      <c r="E30" s="8" t="s">
        <v>626</v>
      </c>
      <c r="F30" s="10"/>
      <c r="G30" s="9" t="s">
        <v>29</v>
      </c>
      <c r="H30" s="9" t="s">
        <v>29</v>
      </c>
      <c r="I30" s="9" t="s">
        <v>29</v>
      </c>
      <c r="J30" s="11"/>
      <c r="K30" s="9" t="s">
        <v>29</v>
      </c>
      <c r="L30" s="9" t="s">
        <v>29</v>
      </c>
      <c r="M30" s="9" t="s">
        <v>29</v>
      </c>
    </row>
    <row r="31" spans="1:14" ht="45.75" thickBot="1" x14ac:dyDescent="0.3">
      <c r="A31" s="199"/>
      <c r="B31" s="218" t="s">
        <v>178</v>
      </c>
      <c r="C31" s="167"/>
      <c r="D31" s="219" t="s">
        <v>592</v>
      </c>
      <c r="E31" s="166" t="s">
        <v>593</v>
      </c>
      <c r="F31" s="167"/>
      <c r="G31" s="220" t="s">
        <v>29</v>
      </c>
      <c r="H31" s="220" t="s">
        <v>29</v>
      </c>
      <c r="I31" s="220" t="s">
        <v>29</v>
      </c>
      <c r="J31" s="220" t="s">
        <v>29</v>
      </c>
      <c r="K31" s="220" t="s">
        <v>29</v>
      </c>
      <c r="L31" s="220" t="s">
        <v>29</v>
      </c>
      <c r="M31" s="165"/>
    </row>
    <row r="32" spans="1:14" ht="45" x14ac:dyDescent="0.25">
      <c r="A32" s="184" t="s">
        <v>12</v>
      </c>
      <c r="B32" s="188" t="s">
        <v>182</v>
      </c>
      <c r="C32" s="49" t="s">
        <v>239</v>
      </c>
      <c r="D32" s="63" t="s">
        <v>813</v>
      </c>
      <c r="E32" s="49" t="s">
        <v>813</v>
      </c>
      <c r="F32" s="63"/>
      <c r="G32" s="62" t="s">
        <v>29</v>
      </c>
      <c r="H32" s="62" t="s">
        <v>29</v>
      </c>
      <c r="I32" s="62" t="s">
        <v>29</v>
      </c>
      <c r="J32" s="62" t="s">
        <v>29</v>
      </c>
      <c r="K32" s="62" t="s">
        <v>29</v>
      </c>
      <c r="L32" s="62" t="s">
        <v>29</v>
      </c>
      <c r="M32" s="62" t="s">
        <v>29</v>
      </c>
    </row>
    <row r="33" spans="1:18" ht="30" x14ac:dyDescent="0.25">
      <c r="A33" s="184"/>
      <c r="B33" s="191" t="s">
        <v>188</v>
      </c>
      <c r="C33" s="40" t="s">
        <v>238</v>
      </c>
      <c r="D33" s="40" t="s">
        <v>243</v>
      </c>
      <c r="E33" s="40" t="s">
        <v>618</v>
      </c>
      <c r="F33" s="41" t="s">
        <v>194</v>
      </c>
      <c r="G33" s="42" t="s">
        <v>29</v>
      </c>
      <c r="H33" s="42" t="s">
        <v>29</v>
      </c>
      <c r="I33" s="42" t="s">
        <v>29</v>
      </c>
      <c r="J33" s="42" t="s">
        <v>29</v>
      </c>
      <c r="K33" s="42" t="s">
        <v>29</v>
      </c>
      <c r="L33" s="42" t="s">
        <v>29</v>
      </c>
      <c r="M33" s="42" t="s">
        <v>29</v>
      </c>
    </row>
    <row r="34" spans="1:18" ht="45.75" thickBot="1" x14ac:dyDescent="0.3">
      <c r="A34" s="184"/>
      <c r="B34" s="409" t="s">
        <v>1086</v>
      </c>
      <c r="C34" s="167"/>
      <c r="D34" s="166" t="s">
        <v>813</v>
      </c>
      <c r="E34" s="166" t="s">
        <v>813</v>
      </c>
      <c r="F34" s="211"/>
      <c r="G34" s="213"/>
      <c r="H34" s="213"/>
      <c r="I34" s="213"/>
      <c r="J34" s="213"/>
      <c r="K34" s="213"/>
      <c r="L34" s="213"/>
      <c r="M34" s="213"/>
    </row>
    <row r="35" spans="1:18" ht="30" x14ac:dyDescent="0.25">
      <c r="A35" s="208" t="s">
        <v>13</v>
      </c>
      <c r="B35" s="214" t="s">
        <v>253</v>
      </c>
      <c r="C35" s="216"/>
      <c r="D35" s="215" t="s">
        <v>594</v>
      </c>
      <c r="E35" s="215" t="s">
        <v>218</v>
      </c>
      <c r="F35" s="215" t="s">
        <v>595</v>
      </c>
      <c r="G35" s="217" t="s">
        <v>29</v>
      </c>
      <c r="H35" s="217" t="s">
        <v>29</v>
      </c>
      <c r="I35" s="217" t="s">
        <v>29</v>
      </c>
      <c r="J35" s="217" t="s">
        <v>29</v>
      </c>
      <c r="K35" s="217" t="s">
        <v>29</v>
      </c>
      <c r="L35" s="217" t="s">
        <v>29</v>
      </c>
      <c r="M35" s="217" t="s">
        <v>29</v>
      </c>
    </row>
    <row r="36" spans="1:18" ht="30" x14ac:dyDescent="0.25">
      <c r="A36" s="185"/>
      <c r="B36" s="189" t="s">
        <v>201</v>
      </c>
      <c r="C36" s="10"/>
      <c r="D36" s="8" t="s">
        <v>204</v>
      </c>
      <c r="E36" s="8" t="s">
        <v>241</v>
      </c>
      <c r="F36" s="16" t="s">
        <v>205</v>
      </c>
      <c r="G36" s="9" t="s">
        <v>29</v>
      </c>
      <c r="H36" s="9" t="s">
        <v>29</v>
      </c>
      <c r="I36" s="9" t="s">
        <v>29</v>
      </c>
      <c r="J36" s="9" t="s">
        <v>29</v>
      </c>
      <c r="K36" s="9" t="s">
        <v>29</v>
      </c>
      <c r="L36" s="9" t="s">
        <v>29</v>
      </c>
      <c r="M36" s="11"/>
    </row>
    <row r="37" spans="1:18" ht="60" x14ac:dyDescent="0.25">
      <c r="A37" s="185"/>
      <c r="B37" s="245" t="s">
        <v>1174</v>
      </c>
      <c r="C37" s="41"/>
      <c r="D37" s="428" t="s">
        <v>1192</v>
      </c>
      <c r="E37" s="428" t="s">
        <v>1192</v>
      </c>
      <c r="F37" s="40"/>
      <c r="G37" s="42" t="s">
        <v>29</v>
      </c>
      <c r="H37" s="42" t="s">
        <v>29</v>
      </c>
      <c r="I37" s="42" t="s">
        <v>29</v>
      </c>
      <c r="J37" s="42" t="s">
        <v>29</v>
      </c>
      <c r="K37" s="42" t="s">
        <v>29</v>
      </c>
      <c r="L37" s="42" t="s">
        <v>29</v>
      </c>
      <c r="M37" s="42"/>
      <c r="N37" s="460"/>
      <c r="O37" s="460"/>
      <c r="P37" s="460"/>
      <c r="Q37" s="460"/>
      <c r="R37" s="460"/>
    </row>
    <row r="38" spans="1:18" ht="30" x14ac:dyDescent="0.25">
      <c r="A38" s="184"/>
      <c r="B38" s="191" t="s">
        <v>210</v>
      </c>
      <c r="C38" s="41"/>
      <c r="D38" s="8" t="s">
        <v>204</v>
      </c>
      <c r="E38" s="8" t="s">
        <v>240</v>
      </c>
      <c r="F38" s="8" t="s">
        <v>205</v>
      </c>
      <c r="G38" s="42" t="s">
        <v>29</v>
      </c>
      <c r="H38" s="42" t="s">
        <v>29</v>
      </c>
      <c r="I38" s="42" t="s">
        <v>29</v>
      </c>
      <c r="J38" s="42" t="s">
        <v>29</v>
      </c>
      <c r="K38" s="42" t="s">
        <v>29</v>
      </c>
      <c r="L38" s="42" t="s">
        <v>29</v>
      </c>
      <c r="M38" s="42" t="s">
        <v>29</v>
      </c>
    </row>
    <row r="39" spans="1:18" s="435" customFormat="1" ht="90.75" thickBot="1" x14ac:dyDescent="0.3">
      <c r="A39" s="437"/>
      <c r="B39" s="436" t="s">
        <v>1188</v>
      </c>
      <c r="C39" s="219"/>
      <c r="D39" s="457" t="s">
        <v>1189</v>
      </c>
      <c r="E39" s="458" t="s">
        <v>1190</v>
      </c>
      <c r="F39" s="459" t="s">
        <v>1191</v>
      </c>
      <c r="G39" s="42" t="s">
        <v>29</v>
      </c>
      <c r="H39" s="42" t="s">
        <v>29</v>
      </c>
      <c r="I39" s="42" t="s">
        <v>29</v>
      </c>
      <c r="J39" s="42" t="s">
        <v>29</v>
      </c>
      <c r="K39" s="42" t="s">
        <v>29</v>
      </c>
      <c r="L39" s="42" t="s">
        <v>29</v>
      </c>
      <c r="M39" s="42" t="s">
        <v>29</v>
      </c>
    </row>
    <row r="40" spans="1:18" ht="45.75" thickBot="1" x14ac:dyDescent="0.3">
      <c r="A40" s="208" t="s">
        <v>14</v>
      </c>
      <c r="B40" s="214" t="s">
        <v>237</v>
      </c>
      <c r="C40" s="215" t="s">
        <v>814</v>
      </c>
      <c r="D40" s="216" t="s">
        <v>868</v>
      </c>
      <c r="E40" s="215" t="s">
        <v>815</v>
      </c>
      <c r="F40" s="216"/>
      <c r="G40" s="217" t="s">
        <v>29</v>
      </c>
      <c r="H40" s="217" t="s">
        <v>29</v>
      </c>
      <c r="I40" s="217" t="s">
        <v>29</v>
      </c>
      <c r="J40" s="217" t="s">
        <v>29</v>
      </c>
      <c r="K40" s="217" t="s">
        <v>29</v>
      </c>
      <c r="L40" s="217" t="s">
        <v>29</v>
      </c>
      <c r="M40" s="145"/>
    </row>
    <row r="41" spans="1:18" ht="45" x14ac:dyDescent="0.25">
      <c r="A41" s="184"/>
      <c r="B41" s="189" t="s">
        <v>826</v>
      </c>
      <c r="C41" s="217" t="s">
        <v>29</v>
      </c>
      <c r="D41" s="8" t="s">
        <v>816</v>
      </c>
      <c r="E41" s="8" t="s">
        <v>596</v>
      </c>
      <c r="F41" s="10"/>
      <c r="G41" s="9" t="s">
        <v>29</v>
      </c>
      <c r="H41" s="9" t="s">
        <v>29</v>
      </c>
      <c r="I41" s="6"/>
      <c r="J41" s="9" t="s">
        <v>29</v>
      </c>
      <c r="K41" s="9" t="s">
        <v>29</v>
      </c>
      <c r="L41" s="6"/>
      <c r="M41" s="6"/>
    </row>
    <row r="42" spans="1:18" ht="45" x14ac:dyDescent="0.25">
      <c r="A42" s="184"/>
      <c r="B42" s="189" t="s">
        <v>252</v>
      </c>
      <c r="C42" s="10"/>
      <c r="D42" s="8" t="s">
        <v>226</v>
      </c>
      <c r="E42" s="8" t="s">
        <v>226</v>
      </c>
      <c r="F42" s="8" t="s">
        <v>242</v>
      </c>
      <c r="G42" s="9" t="s">
        <v>29</v>
      </c>
      <c r="H42" s="9" t="s">
        <v>29</v>
      </c>
      <c r="I42" s="9" t="s">
        <v>29</v>
      </c>
      <c r="J42" s="9" t="s">
        <v>29</v>
      </c>
      <c r="K42" s="9" t="s">
        <v>29</v>
      </c>
      <c r="L42" s="9" t="s">
        <v>29</v>
      </c>
      <c r="M42" s="6"/>
    </row>
    <row r="43" spans="1:18" x14ac:dyDescent="0.25">
      <c r="A43" s="184"/>
      <c r="B43" s="189" t="s">
        <v>481</v>
      </c>
      <c r="C43" s="10"/>
      <c r="D43" s="12" t="s">
        <v>597</v>
      </c>
      <c r="E43" s="12" t="s">
        <v>817</v>
      </c>
      <c r="F43" s="9" t="s">
        <v>29</v>
      </c>
      <c r="G43" s="9" t="s">
        <v>29</v>
      </c>
      <c r="H43" s="9" t="s">
        <v>29</v>
      </c>
      <c r="I43" s="9" t="s">
        <v>29</v>
      </c>
      <c r="J43" s="11"/>
      <c r="K43" s="9" t="s">
        <v>29</v>
      </c>
      <c r="L43" s="9" t="s">
        <v>29</v>
      </c>
      <c r="M43" s="6"/>
    </row>
    <row r="44" spans="1:18" ht="45" x14ac:dyDescent="0.25">
      <c r="A44" s="185"/>
      <c r="B44" s="191" t="s">
        <v>651</v>
      </c>
      <c r="C44" s="41"/>
      <c r="D44" s="41"/>
      <c r="E44" s="41"/>
      <c r="F44" s="40" t="s">
        <v>250</v>
      </c>
      <c r="G44" s="42" t="s">
        <v>29</v>
      </c>
      <c r="H44" s="42" t="s">
        <v>29</v>
      </c>
      <c r="I44" s="42" t="s">
        <v>29</v>
      </c>
      <c r="J44" s="42" t="s">
        <v>29</v>
      </c>
      <c r="K44" s="42" t="s">
        <v>29</v>
      </c>
      <c r="L44" s="42" t="s">
        <v>29</v>
      </c>
      <c r="M44" s="32"/>
    </row>
    <row r="45" spans="1:18" ht="45" x14ac:dyDescent="0.25">
      <c r="A45" s="185"/>
      <c r="B45" s="308" t="s">
        <v>1118</v>
      </c>
      <c r="C45" s="41"/>
      <c r="D45" s="428" t="s">
        <v>1124</v>
      </c>
      <c r="E45" s="428" t="s">
        <v>1125</v>
      </c>
      <c r="F45" s="40" t="s">
        <v>1126</v>
      </c>
      <c r="G45" s="42" t="s">
        <v>29</v>
      </c>
      <c r="H45" s="42" t="s">
        <v>29</v>
      </c>
      <c r="I45" s="42" t="s">
        <v>29</v>
      </c>
      <c r="J45" s="42" t="s">
        <v>29</v>
      </c>
      <c r="K45" s="42" t="s">
        <v>29</v>
      </c>
      <c r="L45" s="42" t="s">
        <v>29</v>
      </c>
      <c r="M45" s="42" t="s">
        <v>29</v>
      </c>
      <c r="N45" s="461"/>
      <c r="O45" s="460"/>
      <c r="P45" s="460"/>
      <c r="Q45" s="460"/>
      <c r="R45" s="460"/>
    </row>
    <row r="46" spans="1:18" ht="45.75" thickBot="1" x14ac:dyDescent="0.3">
      <c r="A46" s="185"/>
      <c r="B46" s="351" t="s">
        <v>869</v>
      </c>
      <c r="C46" s="167"/>
      <c r="D46" s="219" t="s">
        <v>875</v>
      </c>
      <c r="E46" s="167"/>
      <c r="F46" s="166" t="s">
        <v>876</v>
      </c>
      <c r="G46" s="42" t="s">
        <v>29</v>
      </c>
      <c r="H46" s="42" t="s">
        <v>29</v>
      </c>
      <c r="I46" s="42" t="s">
        <v>29</v>
      </c>
      <c r="J46" s="42" t="s">
        <v>29</v>
      </c>
      <c r="K46" s="42" t="s">
        <v>29</v>
      </c>
      <c r="L46" s="42" t="s">
        <v>29</v>
      </c>
      <c r="M46" s="151"/>
    </row>
    <row r="47" spans="1:18" x14ac:dyDescent="0.25">
      <c r="A47" s="345" t="s">
        <v>15</v>
      </c>
      <c r="B47" s="343" t="s">
        <v>858</v>
      </c>
      <c r="C47" s="217" t="s">
        <v>29</v>
      </c>
      <c r="D47" s="217" t="s">
        <v>29</v>
      </c>
      <c r="E47" s="217" t="s">
        <v>29</v>
      </c>
      <c r="F47" s="216"/>
      <c r="G47" s="217" t="s">
        <v>29</v>
      </c>
      <c r="H47" s="217" t="s">
        <v>29</v>
      </c>
      <c r="I47" s="217" t="s">
        <v>29</v>
      </c>
      <c r="J47" s="217" t="s">
        <v>29</v>
      </c>
      <c r="K47" s="217" t="s">
        <v>29</v>
      </c>
      <c r="L47" s="217" t="s">
        <v>29</v>
      </c>
      <c r="M47" s="217" t="s">
        <v>29</v>
      </c>
    </row>
    <row r="48" spans="1:18" ht="30" x14ac:dyDescent="0.25">
      <c r="B48" s="357" t="s">
        <v>1001</v>
      </c>
      <c r="C48" s="44"/>
      <c r="D48" s="49" t="s">
        <v>598</v>
      </c>
      <c r="E48" s="49" t="s">
        <v>599</v>
      </c>
      <c r="F48" s="49" t="s">
        <v>287</v>
      </c>
      <c r="G48" s="62" t="s">
        <v>29</v>
      </c>
      <c r="H48" s="62" t="s">
        <v>29</v>
      </c>
      <c r="I48" s="62" t="s">
        <v>29</v>
      </c>
      <c r="J48" s="62" t="s">
        <v>29</v>
      </c>
      <c r="K48" s="62" t="s">
        <v>29</v>
      </c>
      <c r="L48" s="62" t="s">
        <v>29</v>
      </c>
      <c r="M48" s="62" t="s">
        <v>29</v>
      </c>
    </row>
    <row r="49" spans="1:13" ht="90" x14ac:dyDescent="0.25">
      <c r="A49" s="185"/>
      <c r="B49" s="189" t="s">
        <v>548</v>
      </c>
      <c r="C49" s="44" t="s">
        <v>298</v>
      </c>
      <c r="D49" s="8" t="s">
        <v>299</v>
      </c>
      <c r="E49" s="8" t="s">
        <v>300</v>
      </c>
      <c r="F49" s="8" t="s">
        <v>818</v>
      </c>
      <c r="G49" s="9" t="s">
        <v>29</v>
      </c>
      <c r="H49" s="9" t="s">
        <v>29</v>
      </c>
      <c r="I49" s="9" t="s">
        <v>29</v>
      </c>
      <c r="J49" s="9" t="s">
        <v>29</v>
      </c>
      <c r="K49" s="9" t="s">
        <v>29</v>
      </c>
      <c r="L49" s="9" t="s">
        <v>29</v>
      </c>
      <c r="M49" s="9" t="s">
        <v>29</v>
      </c>
    </row>
    <row r="50" spans="1:13" ht="60" x14ac:dyDescent="0.25">
      <c r="A50" s="184"/>
      <c r="B50" s="189" t="s">
        <v>303</v>
      </c>
      <c r="C50" s="10"/>
      <c r="D50" s="8" t="s">
        <v>600</v>
      </c>
      <c r="E50" s="8" t="s">
        <v>819</v>
      </c>
      <c r="F50" s="10"/>
      <c r="G50" s="9" t="s">
        <v>29</v>
      </c>
      <c r="H50" s="9" t="s">
        <v>29</v>
      </c>
      <c r="I50" s="9" t="s">
        <v>29</v>
      </c>
      <c r="J50" s="9" t="s">
        <v>29</v>
      </c>
      <c r="K50" s="9" t="s">
        <v>29</v>
      </c>
      <c r="L50" s="9" t="s">
        <v>29</v>
      </c>
      <c r="M50" s="9" t="s">
        <v>29</v>
      </c>
    </row>
    <row r="51" spans="1:13" ht="30" x14ac:dyDescent="0.25">
      <c r="A51" s="184"/>
      <c r="B51" s="189" t="s">
        <v>274</v>
      </c>
      <c r="C51" s="9" t="s">
        <v>29</v>
      </c>
      <c r="D51" s="12" t="s">
        <v>998</v>
      </c>
      <c r="E51" s="12" t="str">
        <f>$D$51</f>
        <v xml:space="preserve"> 4 week – 2 sessions per week program, Wed and Fri 8-10am – 1 hour exercise and 1 hour education    </v>
      </c>
      <c r="F51" s="8" t="s">
        <v>276</v>
      </c>
      <c r="G51" s="9" t="s">
        <v>29</v>
      </c>
      <c r="H51" s="9" t="s">
        <v>29</v>
      </c>
      <c r="I51" s="9" t="s">
        <v>29</v>
      </c>
      <c r="J51" s="9" t="s">
        <v>29</v>
      </c>
      <c r="K51" s="9" t="s">
        <v>29</v>
      </c>
      <c r="L51" s="9" t="s">
        <v>29</v>
      </c>
      <c r="M51" s="11"/>
    </row>
    <row r="52" spans="1:13" ht="30" x14ac:dyDescent="0.25">
      <c r="A52" s="184"/>
      <c r="B52" s="189" t="s">
        <v>262</v>
      </c>
      <c r="C52" s="10"/>
      <c r="D52" s="8" t="s">
        <v>267</v>
      </c>
      <c r="E52" s="8" t="s">
        <v>268</v>
      </c>
      <c r="F52" s="8" t="s">
        <v>269</v>
      </c>
      <c r="G52" s="9" t="s">
        <v>29</v>
      </c>
      <c r="H52" s="9" t="s">
        <v>29</v>
      </c>
      <c r="I52" s="9" t="s">
        <v>29</v>
      </c>
      <c r="J52" s="9" t="s">
        <v>29</v>
      </c>
      <c r="K52" s="9" t="s">
        <v>29</v>
      </c>
      <c r="L52" s="9" t="s">
        <v>29</v>
      </c>
      <c r="M52" s="9" t="s">
        <v>29</v>
      </c>
    </row>
    <row r="53" spans="1:13" ht="25.5" x14ac:dyDescent="0.25">
      <c r="A53" s="185"/>
      <c r="B53" s="189" t="s">
        <v>280</v>
      </c>
      <c r="C53" s="9" t="s">
        <v>29</v>
      </c>
      <c r="D53" s="273" t="s">
        <v>641</v>
      </c>
      <c r="E53" s="299" t="s">
        <v>642</v>
      </c>
      <c r="F53" s="10"/>
      <c r="G53" s="9" t="s">
        <v>29</v>
      </c>
      <c r="H53" s="9" t="s">
        <v>29</v>
      </c>
      <c r="I53" s="9" t="s">
        <v>29</v>
      </c>
      <c r="J53" s="9" t="s">
        <v>29</v>
      </c>
      <c r="K53" s="9" t="s">
        <v>29</v>
      </c>
      <c r="L53" s="9" t="s">
        <v>29</v>
      </c>
      <c r="M53" s="11"/>
    </row>
    <row r="54" spans="1:13" x14ac:dyDescent="0.25">
      <c r="A54" s="185"/>
      <c r="B54" s="191" t="s">
        <v>1129</v>
      </c>
      <c r="C54" s="10"/>
      <c r="D54" s="299" t="s">
        <v>1136</v>
      </c>
      <c r="E54" s="431" t="s">
        <v>1137</v>
      </c>
      <c r="F54" s="41"/>
      <c r="G54" s="9" t="s">
        <v>29</v>
      </c>
      <c r="H54" s="9" t="s">
        <v>29</v>
      </c>
      <c r="I54" s="9" t="s">
        <v>29</v>
      </c>
      <c r="J54" s="9" t="s">
        <v>29</v>
      </c>
      <c r="K54" s="9" t="s">
        <v>29</v>
      </c>
      <c r="L54" s="9" t="s">
        <v>29</v>
      </c>
      <c r="M54" s="39"/>
    </row>
    <row r="55" spans="1:13" ht="30.75" thickBot="1" x14ac:dyDescent="0.3">
      <c r="A55" s="199"/>
      <c r="B55" s="218" t="s">
        <v>290</v>
      </c>
      <c r="C55" s="220" t="s">
        <v>29</v>
      </c>
      <c r="D55" s="167" t="s">
        <v>970</v>
      </c>
      <c r="E55" s="166" t="s">
        <v>294</v>
      </c>
      <c r="F55" s="167"/>
      <c r="G55" s="220" t="s">
        <v>29</v>
      </c>
      <c r="H55" s="220" t="s">
        <v>29</v>
      </c>
      <c r="I55" s="220" t="s">
        <v>29</v>
      </c>
      <c r="J55" s="220" t="s">
        <v>29</v>
      </c>
      <c r="K55" s="220" t="s">
        <v>29</v>
      </c>
      <c r="L55" s="220" t="s">
        <v>29</v>
      </c>
      <c r="M55" s="220" t="s">
        <v>29</v>
      </c>
    </row>
    <row r="56" spans="1:13" ht="75" x14ac:dyDescent="0.25">
      <c r="A56" s="184" t="s">
        <v>16</v>
      </c>
      <c r="B56" s="188" t="s">
        <v>309</v>
      </c>
      <c r="C56" s="49" t="s">
        <v>330</v>
      </c>
      <c r="D56" s="49" t="s">
        <v>607</v>
      </c>
      <c r="E56" s="49" t="s">
        <v>820</v>
      </c>
      <c r="F56" s="49" t="s">
        <v>606</v>
      </c>
      <c r="G56" s="62" t="s">
        <v>29</v>
      </c>
      <c r="H56" s="62" t="s">
        <v>29</v>
      </c>
      <c r="I56" s="62" t="s">
        <v>29</v>
      </c>
      <c r="J56" s="62" t="s">
        <v>29</v>
      </c>
      <c r="K56" s="62" t="s">
        <v>29</v>
      </c>
      <c r="L56" s="36"/>
      <c r="M56" s="62" t="s">
        <v>29</v>
      </c>
    </row>
    <row r="57" spans="1:13" x14ac:dyDescent="0.25">
      <c r="A57" s="185"/>
      <c r="B57" s="189" t="s">
        <v>310</v>
      </c>
      <c r="C57" s="10" t="s">
        <v>329</v>
      </c>
      <c r="D57" s="10"/>
      <c r="E57" s="8" t="s">
        <v>331</v>
      </c>
      <c r="F57" s="10"/>
      <c r="G57" s="9" t="s">
        <v>29</v>
      </c>
      <c r="H57" s="9" t="s">
        <v>29</v>
      </c>
      <c r="I57" s="9" t="s">
        <v>29</v>
      </c>
      <c r="J57" s="6"/>
      <c r="K57" s="9" t="s">
        <v>29</v>
      </c>
      <c r="L57" s="9" t="s">
        <v>29</v>
      </c>
      <c r="M57" s="6"/>
    </row>
    <row r="58" spans="1:13" ht="30" x14ac:dyDescent="0.25">
      <c r="A58" s="184"/>
      <c r="B58" s="189" t="s">
        <v>311</v>
      </c>
      <c r="C58" s="10"/>
      <c r="D58" s="8" t="s">
        <v>332</v>
      </c>
      <c r="E58" s="8" t="s">
        <v>803</v>
      </c>
      <c r="F58" s="8" t="s">
        <v>369</v>
      </c>
      <c r="G58" s="9" t="s">
        <v>29</v>
      </c>
      <c r="H58" s="9" t="s">
        <v>29</v>
      </c>
      <c r="I58" s="9" t="s">
        <v>29</v>
      </c>
      <c r="J58" s="9" t="s">
        <v>29</v>
      </c>
      <c r="K58" s="9" t="s">
        <v>29</v>
      </c>
      <c r="L58" s="9" t="s">
        <v>29</v>
      </c>
      <c r="M58" s="9" t="s">
        <v>29</v>
      </c>
    </row>
    <row r="59" spans="1:13" ht="30.75" thickBot="1" x14ac:dyDescent="0.3">
      <c r="A59" s="184"/>
      <c r="B59" s="191" t="s">
        <v>308</v>
      </c>
      <c r="C59" s="41"/>
      <c r="D59" s="40" t="s">
        <v>327</v>
      </c>
      <c r="E59" s="40" t="s">
        <v>804</v>
      </c>
      <c r="F59" s="40" t="s">
        <v>328</v>
      </c>
      <c r="G59" s="42" t="s">
        <v>29</v>
      </c>
      <c r="H59" s="42" t="s">
        <v>29</v>
      </c>
      <c r="I59" s="42" t="s">
        <v>29</v>
      </c>
      <c r="J59" s="42" t="s">
        <v>29</v>
      </c>
      <c r="K59" s="42" t="s">
        <v>29</v>
      </c>
      <c r="L59" s="42" t="s">
        <v>29</v>
      </c>
      <c r="M59" s="32"/>
    </row>
    <row r="60" spans="1:13" ht="60" x14ac:dyDescent="0.25">
      <c r="A60" s="208" t="s">
        <v>17</v>
      </c>
      <c r="B60" s="221" t="s">
        <v>541</v>
      </c>
      <c r="C60" s="216"/>
      <c r="D60" s="215" t="s">
        <v>1071</v>
      </c>
      <c r="E60" s="12" t="s">
        <v>1072</v>
      </c>
      <c r="F60" s="215"/>
      <c r="G60" s="217" t="s">
        <v>29</v>
      </c>
      <c r="H60" s="217" t="s">
        <v>29</v>
      </c>
      <c r="I60" s="217" t="s">
        <v>29</v>
      </c>
      <c r="J60" s="217" t="s">
        <v>29</v>
      </c>
      <c r="K60" s="223" t="s">
        <v>373</v>
      </c>
      <c r="L60" s="223" t="s">
        <v>373</v>
      </c>
      <c r="M60" s="145"/>
    </row>
    <row r="61" spans="1:13" ht="60" x14ac:dyDescent="0.25">
      <c r="A61" s="185"/>
      <c r="B61" s="189" t="s">
        <v>540</v>
      </c>
      <c r="C61" s="10"/>
      <c r="D61" s="8" t="s">
        <v>1078</v>
      </c>
      <c r="E61" s="12" t="s">
        <v>1079</v>
      </c>
      <c r="F61" s="8"/>
      <c r="G61" s="9" t="s">
        <v>29</v>
      </c>
      <c r="H61" s="9" t="s">
        <v>29</v>
      </c>
      <c r="I61" s="9" t="s">
        <v>29</v>
      </c>
      <c r="J61" s="9" t="s">
        <v>29</v>
      </c>
      <c r="K61" s="20" t="s">
        <v>373</v>
      </c>
      <c r="L61" s="20" t="s">
        <v>373</v>
      </c>
      <c r="M61" s="6"/>
    </row>
    <row r="62" spans="1:13" ht="45" x14ac:dyDescent="0.25">
      <c r="A62" s="185"/>
      <c r="B62" s="189" t="s">
        <v>542</v>
      </c>
      <c r="C62" s="10"/>
      <c r="D62" s="8" t="s">
        <v>1069</v>
      </c>
      <c r="E62" s="12" t="s">
        <v>1070</v>
      </c>
      <c r="F62" s="8"/>
      <c r="G62" s="9" t="s">
        <v>29</v>
      </c>
      <c r="H62" s="9" t="s">
        <v>29</v>
      </c>
      <c r="I62" s="9" t="s">
        <v>29</v>
      </c>
      <c r="J62" s="9" t="s">
        <v>29</v>
      </c>
      <c r="K62" s="20" t="s">
        <v>373</v>
      </c>
      <c r="L62" s="20" t="s">
        <v>373</v>
      </c>
      <c r="M62" s="6"/>
    </row>
    <row r="63" spans="1:13" ht="75" x14ac:dyDescent="0.25">
      <c r="A63" s="185"/>
      <c r="B63" s="189" t="s">
        <v>539</v>
      </c>
      <c r="C63" s="10"/>
      <c r="D63" s="8" t="s">
        <v>1075</v>
      </c>
      <c r="E63" s="12" t="s">
        <v>1076</v>
      </c>
      <c r="F63" s="8"/>
      <c r="G63" s="9" t="s">
        <v>29</v>
      </c>
      <c r="H63" s="9" t="s">
        <v>29</v>
      </c>
      <c r="I63" s="9" t="s">
        <v>29</v>
      </c>
      <c r="J63" s="9" t="s">
        <v>29</v>
      </c>
      <c r="K63" s="20" t="s">
        <v>373</v>
      </c>
      <c r="L63" s="20" t="s">
        <v>373</v>
      </c>
      <c r="M63" s="6"/>
    </row>
    <row r="64" spans="1:13" x14ac:dyDescent="0.25">
      <c r="A64" s="185"/>
      <c r="B64" s="189" t="s">
        <v>345</v>
      </c>
      <c r="C64" s="8" t="s">
        <v>366</v>
      </c>
      <c r="D64" s="10" t="s">
        <v>367</v>
      </c>
      <c r="E64" s="10" t="s">
        <v>368</v>
      </c>
      <c r="F64" s="10"/>
      <c r="G64" s="9" t="s">
        <v>29</v>
      </c>
      <c r="H64" s="9" t="s">
        <v>29</v>
      </c>
      <c r="I64" s="9" t="s">
        <v>29</v>
      </c>
      <c r="J64" s="6"/>
      <c r="K64" s="9" t="s">
        <v>29</v>
      </c>
      <c r="L64" s="9" t="s">
        <v>29</v>
      </c>
      <c r="M64" s="6"/>
    </row>
    <row r="65" spans="1:13" ht="45" x14ac:dyDescent="0.25">
      <c r="A65" s="185"/>
      <c r="B65" s="189" t="s">
        <v>347</v>
      </c>
      <c r="C65" s="8" t="s">
        <v>805</v>
      </c>
      <c r="D65" s="8" t="s">
        <v>966</v>
      </c>
      <c r="E65" s="8" t="s">
        <v>839</v>
      </c>
      <c r="F65" s="10"/>
      <c r="G65" s="9" t="s">
        <v>29</v>
      </c>
      <c r="H65" s="9" t="s">
        <v>29</v>
      </c>
      <c r="I65" s="9" t="s">
        <v>29</v>
      </c>
      <c r="J65" s="6"/>
      <c r="K65" s="9" t="s">
        <v>29</v>
      </c>
      <c r="L65" s="6"/>
      <c r="M65" s="6"/>
    </row>
    <row r="66" spans="1:13" ht="45" x14ac:dyDescent="0.25">
      <c r="A66" s="185"/>
      <c r="B66" s="189" t="s">
        <v>346</v>
      </c>
      <c r="C66" s="8" t="s">
        <v>821</v>
      </c>
      <c r="D66" s="8" t="s">
        <v>617</v>
      </c>
      <c r="E66" s="8" t="s">
        <v>616</v>
      </c>
      <c r="F66" s="8" t="s">
        <v>371</v>
      </c>
      <c r="G66" s="11"/>
      <c r="H66" s="11"/>
      <c r="I66" s="6"/>
      <c r="J66" s="9" t="s">
        <v>29</v>
      </c>
      <c r="K66" s="6"/>
      <c r="L66" s="6"/>
      <c r="M66" s="9" t="s">
        <v>29</v>
      </c>
    </row>
    <row r="67" spans="1:13" ht="45" x14ac:dyDescent="0.25">
      <c r="A67" s="185"/>
      <c r="B67" s="308" t="s">
        <v>1006</v>
      </c>
      <c r="C67" s="41"/>
      <c r="D67" s="41"/>
      <c r="E67" s="41"/>
      <c r="F67" s="8" t="s">
        <v>1011</v>
      </c>
      <c r="G67" s="382"/>
      <c r="H67" s="382"/>
      <c r="I67" s="383"/>
      <c r="J67" s="382"/>
      <c r="K67" s="383"/>
      <c r="L67" s="383"/>
      <c r="M67" s="382"/>
    </row>
    <row r="68" spans="1:13" ht="90.75" thickBot="1" x14ac:dyDescent="0.3">
      <c r="A68" s="185"/>
      <c r="B68" s="254" t="s">
        <v>1015</v>
      </c>
      <c r="C68" s="41"/>
      <c r="D68" s="41"/>
      <c r="E68" s="41"/>
      <c r="F68" s="15" t="s">
        <v>1057</v>
      </c>
      <c r="G68" s="403" t="s">
        <v>1060</v>
      </c>
      <c r="H68" s="220" t="s">
        <v>29</v>
      </c>
      <c r="I68" s="220" t="s">
        <v>29</v>
      </c>
      <c r="J68" s="220" t="s">
        <v>29</v>
      </c>
      <c r="K68" s="220" t="s">
        <v>29</v>
      </c>
      <c r="L68" s="220" t="s">
        <v>29</v>
      </c>
      <c r="M68" s="220" t="s">
        <v>29</v>
      </c>
    </row>
    <row r="69" spans="1:13" ht="60.75" thickBot="1" x14ac:dyDescent="0.3">
      <c r="A69" s="185"/>
      <c r="B69" s="409" t="s">
        <v>1093</v>
      </c>
      <c r="C69" s="41"/>
      <c r="D69" s="41"/>
      <c r="E69" s="41"/>
      <c r="F69" s="423" t="s">
        <v>1107</v>
      </c>
      <c r="G69" s="220" t="s">
        <v>29</v>
      </c>
      <c r="H69" s="220" t="s">
        <v>29</v>
      </c>
      <c r="I69" s="220" t="s">
        <v>29</v>
      </c>
      <c r="J69" s="220" t="s">
        <v>29</v>
      </c>
      <c r="K69" s="220" t="s">
        <v>29</v>
      </c>
      <c r="L69" s="220" t="s">
        <v>29</v>
      </c>
      <c r="M69" s="220" t="s">
        <v>29</v>
      </c>
    </row>
    <row r="70" spans="1:13" ht="45.75" thickBot="1" x14ac:dyDescent="0.3">
      <c r="A70" s="209"/>
      <c r="B70" s="218" t="s">
        <v>344</v>
      </c>
      <c r="C70" s="166" t="s">
        <v>365</v>
      </c>
      <c r="D70" s="167"/>
      <c r="E70" s="167"/>
      <c r="F70" s="167"/>
      <c r="G70" s="220" t="s">
        <v>29</v>
      </c>
      <c r="H70" s="220" t="s">
        <v>29</v>
      </c>
      <c r="I70" s="220" t="s">
        <v>29</v>
      </c>
      <c r="J70" s="220" t="s">
        <v>29</v>
      </c>
      <c r="K70" s="220" t="s">
        <v>29</v>
      </c>
      <c r="L70" s="220" t="s">
        <v>29</v>
      </c>
      <c r="M70" s="220" t="s">
        <v>29</v>
      </c>
    </row>
    <row r="71" spans="1:13" ht="30" x14ac:dyDescent="0.25">
      <c r="A71" s="184" t="s">
        <v>18</v>
      </c>
      <c r="B71" s="192" t="s">
        <v>831</v>
      </c>
      <c r="C71" s="49" t="s">
        <v>372</v>
      </c>
      <c r="D71" s="49" t="s">
        <v>601</v>
      </c>
      <c r="E71" s="49" t="s">
        <v>822</v>
      </c>
      <c r="F71" s="49" t="s">
        <v>602</v>
      </c>
      <c r="G71" s="62" t="s">
        <v>29</v>
      </c>
      <c r="H71" s="62" t="s">
        <v>29</v>
      </c>
      <c r="I71" s="62" t="s">
        <v>29</v>
      </c>
      <c r="J71" s="62" t="s">
        <v>29</v>
      </c>
      <c r="K71" s="62" t="s">
        <v>29</v>
      </c>
      <c r="L71" s="62" t="s">
        <v>29</v>
      </c>
      <c r="M71" s="62" t="s">
        <v>29</v>
      </c>
    </row>
    <row r="72" spans="1:13" ht="45" x14ac:dyDescent="0.25">
      <c r="A72" s="185"/>
      <c r="B72" s="193" t="s">
        <v>393</v>
      </c>
      <c r="C72" s="24" t="s">
        <v>432</v>
      </c>
      <c r="D72" s="8" t="s">
        <v>608</v>
      </c>
      <c r="E72" s="8" t="s">
        <v>608</v>
      </c>
      <c r="F72" s="12" t="s">
        <v>615</v>
      </c>
      <c r="G72" s="9" t="s">
        <v>29</v>
      </c>
      <c r="H72" s="9" t="s">
        <v>29</v>
      </c>
      <c r="I72" s="9" t="s">
        <v>29</v>
      </c>
      <c r="J72" s="9" t="s">
        <v>29</v>
      </c>
      <c r="K72" s="9" t="s">
        <v>29</v>
      </c>
      <c r="L72" s="9" t="s">
        <v>29</v>
      </c>
      <c r="M72" s="9" t="s">
        <v>29</v>
      </c>
    </row>
    <row r="73" spans="1:13" ht="30" x14ac:dyDescent="0.25">
      <c r="A73" s="185"/>
      <c r="B73" s="194" t="s">
        <v>391</v>
      </c>
      <c r="C73" s="24" t="s">
        <v>1080</v>
      </c>
      <c r="D73" s="10"/>
      <c r="E73" s="10"/>
      <c r="F73" s="10"/>
      <c r="G73" s="9" t="s">
        <v>29</v>
      </c>
      <c r="H73" s="9" t="s">
        <v>29</v>
      </c>
      <c r="I73" s="9" t="s">
        <v>29</v>
      </c>
      <c r="J73" s="9" t="s">
        <v>29</v>
      </c>
      <c r="K73" s="9" t="s">
        <v>29</v>
      </c>
      <c r="L73" s="9" t="s">
        <v>29</v>
      </c>
      <c r="M73" s="9" t="s">
        <v>29</v>
      </c>
    </row>
    <row r="74" spans="1:13" x14ac:dyDescent="0.25">
      <c r="A74" s="184"/>
      <c r="B74" s="193" t="s">
        <v>392</v>
      </c>
      <c r="C74" s="24" t="s">
        <v>431</v>
      </c>
      <c r="D74" s="10"/>
      <c r="E74" s="10"/>
      <c r="F74" s="10"/>
      <c r="G74" s="9" t="s">
        <v>29</v>
      </c>
      <c r="H74" s="9" t="s">
        <v>29</v>
      </c>
      <c r="I74" s="9" t="s">
        <v>29</v>
      </c>
      <c r="J74" s="6"/>
      <c r="K74" s="9" t="s">
        <v>29</v>
      </c>
      <c r="L74" s="9" t="s">
        <v>29</v>
      </c>
      <c r="M74" s="9" t="s">
        <v>29</v>
      </c>
    </row>
    <row r="75" spans="1:13" ht="30" x14ac:dyDescent="0.25">
      <c r="A75" s="184"/>
      <c r="B75" s="193" t="s">
        <v>395</v>
      </c>
      <c r="C75" s="9" t="s">
        <v>29</v>
      </c>
      <c r="D75" s="8" t="s">
        <v>605</v>
      </c>
      <c r="E75" s="8" t="s">
        <v>604</v>
      </c>
      <c r="F75" s="10"/>
      <c r="G75" s="9" t="s">
        <v>29</v>
      </c>
      <c r="H75" s="9" t="s">
        <v>29</v>
      </c>
      <c r="I75" s="9" t="s">
        <v>29</v>
      </c>
      <c r="J75" s="9" t="s">
        <v>29</v>
      </c>
      <c r="K75" s="9" t="s">
        <v>29</v>
      </c>
      <c r="L75" s="9" t="s">
        <v>29</v>
      </c>
      <c r="M75" s="9" t="s">
        <v>29</v>
      </c>
    </row>
    <row r="76" spans="1:13" ht="30" x14ac:dyDescent="0.25">
      <c r="A76" s="184"/>
      <c r="B76" s="195" t="s">
        <v>390</v>
      </c>
      <c r="C76" s="9" t="s">
        <v>29</v>
      </c>
      <c r="D76" s="8" t="s">
        <v>429</v>
      </c>
      <c r="E76" s="8" t="s">
        <v>429</v>
      </c>
      <c r="F76" s="8" t="s">
        <v>430</v>
      </c>
      <c r="G76" s="9" t="s">
        <v>29</v>
      </c>
      <c r="H76" s="9" t="s">
        <v>29</v>
      </c>
      <c r="I76" s="9" t="s">
        <v>29</v>
      </c>
      <c r="J76" s="9" t="s">
        <v>29</v>
      </c>
      <c r="K76" s="9" t="s">
        <v>29</v>
      </c>
      <c r="L76" s="9" t="s">
        <v>29</v>
      </c>
      <c r="M76" s="9" t="s">
        <v>29</v>
      </c>
    </row>
    <row r="77" spans="1:13" x14ac:dyDescent="0.25">
      <c r="A77" s="184"/>
      <c r="B77" s="193" t="s">
        <v>394</v>
      </c>
      <c r="C77" s="9" t="s">
        <v>29</v>
      </c>
      <c r="D77" s="10" t="s">
        <v>433</v>
      </c>
      <c r="E77" s="10" t="s">
        <v>433</v>
      </c>
      <c r="F77" s="10"/>
      <c r="G77" s="9" t="s">
        <v>29</v>
      </c>
      <c r="H77" s="9" t="s">
        <v>29</v>
      </c>
      <c r="I77" s="9" t="s">
        <v>29</v>
      </c>
      <c r="J77" s="9" t="s">
        <v>29</v>
      </c>
      <c r="K77" s="9" t="s">
        <v>29</v>
      </c>
      <c r="L77" s="9" t="s">
        <v>29</v>
      </c>
      <c r="M77" s="9" t="s">
        <v>29</v>
      </c>
    </row>
    <row r="78" spans="1:13" ht="45" x14ac:dyDescent="0.25">
      <c r="A78" s="184"/>
      <c r="B78" s="193" t="s">
        <v>957</v>
      </c>
      <c r="C78" s="28"/>
      <c r="D78" s="8" t="s">
        <v>609</v>
      </c>
      <c r="E78" s="8" t="s">
        <v>603</v>
      </c>
      <c r="F78" s="8" t="s">
        <v>491</v>
      </c>
      <c r="G78" s="9" t="s">
        <v>29</v>
      </c>
      <c r="H78" s="9" t="s">
        <v>29</v>
      </c>
      <c r="I78" s="9" t="s">
        <v>29</v>
      </c>
      <c r="J78" s="9" t="s">
        <v>29</v>
      </c>
      <c r="K78" s="9" t="s">
        <v>29</v>
      </c>
      <c r="L78" s="9" t="s">
        <v>29</v>
      </c>
      <c r="M78" s="9" t="s">
        <v>29</v>
      </c>
    </row>
    <row r="79" spans="1:13" ht="30" x14ac:dyDescent="0.25">
      <c r="A79" s="184"/>
      <c r="B79" s="236" t="s">
        <v>949</v>
      </c>
      <c r="C79" s="28"/>
      <c r="D79" s="277" t="s">
        <v>956</v>
      </c>
      <c r="E79" s="8" t="s">
        <v>956</v>
      </c>
      <c r="F79" s="10"/>
      <c r="G79" s="9" t="s">
        <v>29</v>
      </c>
      <c r="H79" s="9" t="s">
        <v>29</v>
      </c>
      <c r="I79" s="9" t="s">
        <v>29</v>
      </c>
      <c r="J79" s="9" t="s">
        <v>29</v>
      </c>
      <c r="K79" s="9" t="s">
        <v>29</v>
      </c>
      <c r="L79" s="9" t="s">
        <v>29</v>
      </c>
      <c r="M79" s="9" t="s">
        <v>29</v>
      </c>
    </row>
    <row r="80" spans="1:13" ht="30" x14ac:dyDescent="0.25">
      <c r="A80" s="184"/>
      <c r="B80" s="193" t="s">
        <v>389</v>
      </c>
      <c r="C80" s="24" t="s">
        <v>832</v>
      </c>
      <c r="D80" s="8" t="s">
        <v>955</v>
      </c>
      <c r="E80" s="8" t="s">
        <v>955</v>
      </c>
      <c r="F80" s="8" t="s">
        <v>428</v>
      </c>
      <c r="G80" s="9" t="s">
        <v>29</v>
      </c>
      <c r="H80" s="9" t="s">
        <v>29</v>
      </c>
      <c r="I80" s="9" t="s">
        <v>29</v>
      </c>
      <c r="J80" s="9" t="s">
        <v>29</v>
      </c>
      <c r="K80" s="9" t="s">
        <v>29</v>
      </c>
      <c r="L80" s="9" t="s">
        <v>29</v>
      </c>
      <c r="M80" s="6"/>
    </row>
    <row r="81" spans="1:13" ht="75" x14ac:dyDescent="0.25">
      <c r="A81" s="184"/>
      <c r="B81" s="224" t="s">
        <v>388</v>
      </c>
      <c r="C81" s="225"/>
      <c r="D81" s="40" t="s">
        <v>613</v>
      </c>
      <c r="E81" s="40" t="s">
        <v>613</v>
      </c>
      <c r="F81" s="40" t="s">
        <v>427</v>
      </c>
      <c r="G81" s="42" t="s">
        <v>29</v>
      </c>
      <c r="H81" s="42" t="s">
        <v>29</v>
      </c>
      <c r="I81" s="42" t="s">
        <v>29</v>
      </c>
      <c r="J81" s="42" t="s">
        <v>29</v>
      </c>
      <c r="K81" s="42" t="s">
        <v>29</v>
      </c>
      <c r="L81" s="42" t="s">
        <v>29</v>
      </c>
      <c r="M81" s="42" t="s">
        <v>29</v>
      </c>
    </row>
    <row r="82" spans="1:13" ht="45.75" thickBot="1" x14ac:dyDescent="0.3">
      <c r="A82" s="184"/>
      <c r="B82" s="409" t="s">
        <v>1093</v>
      </c>
      <c r="C82" s="414"/>
      <c r="D82" s="166" t="s">
        <v>1101</v>
      </c>
      <c r="E82" s="166" t="s">
        <v>1099</v>
      </c>
      <c r="F82" s="166" t="s">
        <v>1100</v>
      </c>
      <c r="G82" s="42" t="s">
        <v>29</v>
      </c>
      <c r="H82" s="42" t="s">
        <v>29</v>
      </c>
      <c r="I82" s="42" t="s">
        <v>29</v>
      </c>
      <c r="J82" s="42" t="s">
        <v>29</v>
      </c>
      <c r="K82" s="42" t="s">
        <v>29</v>
      </c>
      <c r="L82" s="42" t="s">
        <v>29</v>
      </c>
      <c r="M82" s="42" t="s">
        <v>29</v>
      </c>
    </row>
    <row r="83" spans="1:13" ht="30" x14ac:dyDescent="0.25">
      <c r="A83" s="208" t="s">
        <v>19</v>
      </c>
      <c r="B83" s="214" t="s">
        <v>1138</v>
      </c>
      <c r="C83" s="217" t="s">
        <v>29</v>
      </c>
      <c r="D83" s="222" t="s">
        <v>614</v>
      </c>
      <c r="E83" s="215" t="s">
        <v>612</v>
      </c>
      <c r="F83" s="216"/>
      <c r="G83" s="217" t="s">
        <v>29</v>
      </c>
      <c r="H83" s="217" t="s">
        <v>29</v>
      </c>
      <c r="I83" s="217" t="s">
        <v>29</v>
      </c>
      <c r="J83" s="232"/>
      <c r="K83" s="217" t="s">
        <v>29</v>
      </c>
      <c r="L83" s="217" t="s">
        <v>29</v>
      </c>
      <c r="M83" s="145"/>
    </row>
    <row r="84" spans="1:13" ht="30" x14ac:dyDescent="0.25">
      <c r="A84" s="185"/>
      <c r="B84" s="189" t="s">
        <v>499</v>
      </c>
      <c r="C84" s="9" t="s">
        <v>29</v>
      </c>
      <c r="D84" s="12" t="s">
        <v>823</v>
      </c>
      <c r="E84" s="8" t="s">
        <v>610</v>
      </c>
      <c r="F84" s="10"/>
      <c r="G84" s="9" t="s">
        <v>29</v>
      </c>
      <c r="H84" s="9" t="s">
        <v>29</v>
      </c>
      <c r="I84" s="9" t="s">
        <v>29</v>
      </c>
      <c r="J84" s="9" t="s">
        <v>29</v>
      </c>
      <c r="K84" s="9" t="s">
        <v>29</v>
      </c>
      <c r="L84" s="9" t="s">
        <v>29</v>
      </c>
      <c r="M84" s="6"/>
    </row>
    <row r="85" spans="1:13" ht="30.75" thickBot="1" x14ac:dyDescent="0.3">
      <c r="A85" s="199"/>
      <c r="B85" s="218" t="s">
        <v>512</v>
      </c>
      <c r="C85" s="220" t="s">
        <v>29</v>
      </c>
      <c r="D85" s="219" t="s">
        <v>824</v>
      </c>
      <c r="E85" s="166" t="s">
        <v>611</v>
      </c>
      <c r="F85" s="167"/>
      <c r="G85" s="220" t="s">
        <v>29</v>
      </c>
      <c r="H85" s="220" t="s">
        <v>29</v>
      </c>
      <c r="I85" s="220" t="s">
        <v>29</v>
      </c>
      <c r="J85" s="220" t="s">
        <v>29</v>
      </c>
      <c r="K85" s="220" t="s">
        <v>29</v>
      </c>
      <c r="L85" s="220" t="s">
        <v>29</v>
      </c>
      <c r="M85" s="220" t="s">
        <v>29</v>
      </c>
    </row>
    <row r="86" spans="1:13" ht="60" x14ac:dyDescent="0.25">
      <c r="A86" s="184" t="s">
        <v>20</v>
      </c>
      <c r="B86" s="188" t="s">
        <v>513</v>
      </c>
      <c r="C86" s="63"/>
      <c r="D86" s="63"/>
      <c r="E86" s="49" t="s">
        <v>624</v>
      </c>
      <c r="F86" s="63"/>
      <c r="G86" s="62" t="s">
        <v>29</v>
      </c>
      <c r="H86" s="62" t="s">
        <v>29</v>
      </c>
      <c r="I86" s="62" t="s">
        <v>29</v>
      </c>
      <c r="J86" s="64"/>
      <c r="K86" s="62" t="s">
        <v>29</v>
      </c>
      <c r="L86" s="62" t="s">
        <v>29</v>
      </c>
      <c r="M86" s="36"/>
    </row>
    <row r="87" spans="1:13" ht="105" x14ac:dyDescent="0.25">
      <c r="A87" s="187"/>
      <c r="B87" s="189" t="s">
        <v>520</v>
      </c>
      <c r="C87" s="9" t="s">
        <v>29</v>
      </c>
      <c r="D87" s="10"/>
      <c r="E87" s="10"/>
      <c r="F87" s="8" t="s">
        <v>623</v>
      </c>
      <c r="G87" s="11"/>
      <c r="H87" s="11"/>
      <c r="I87" s="11"/>
      <c r="J87" s="11"/>
      <c r="K87" s="11"/>
      <c r="L87" s="11"/>
      <c r="M87" s="9" t="s">
        <v>29</v>
      </c>
    </row>
    <row r="88" spans="1:13" ht="14.25" customHeight="1" x14ac:dyDescent="0.25">
      <c r="A88" s="48"/>
    </row>
    <row r="89" spans="1:13" x14ac:dyDescent="0.25">
      <c r="A89" s="48"/>
      <c r="B89" s="34"/>
    </row>
    <row r="90" spans="1:13" x14ac:dyDescent="0.25">
      <c r="A90" s="48"/>
    </row>
    <row r="91" spans="1:13" x14ac:dyDescent="0.25">
      <c r="A91" s="48"/>
    </row>
    <row r="92" spans="1:13" x14ac:dyDescent="0.25">
      <c r="A92" s="48"/>
    </row>
  </sheetData>
  <sheetProtection algorithmName="SHA-512" hashValue="Cu5K+Fv3gTKvzlvqpzhRY4ClIW1MOo1IYX3xuZFJLJc6ghzU8IUTKuUjwA5rw4xpC8vQevQlhfzAef1SbmsnqQ==" saltValue="slWWmbt1XttlryNotXwlIg==" spinCount="100000" sheet="1" objects="1" scenarios="1"/>
  <mergeCells count="2">
    <mergeCell ref="D2:M2"/>
    <mergeCell ref="A1:D1"/>
  </mergeCells>
  <hyperlinks>
    <hyperlink ref="B21" location="'CR Directory'!B27" display="Charters Towers Health Service"/>
    <hyperlink ref="B35" location="'CR Directory'!B40" display="Bundaberg HeartStart Cardiac Rehabilitation Program"/>
    <hyperlink ref="B8" location="'CR Directory'!B13" display="Cairns - Wuchopperen Exercise Physiology Service"/>
    <hyperlink ref="B7" location="'CR Directory'!B12" display="Mossman Cardiac Rehabilitation and Prevention Programme"/>
    <hyperlink ref="B6" location="'CR Directory'!B11" display="Mt Isa Hospital"/>
    <hyperlink ref="B9" location="'CR Directory'!B14" display="Cairns Base Hospital"/>
    <hyperlink ref="B10" location="'CR Directory'!B16" display="Cairns Private Hospital"/>
    <hyperlink ref="B11" location="'CR Directory'!B17" display="Tablelands Cardiac Rehabilitation-Atherton"/>
    <hyperlink ref="B15" location="'CR Directory'!B21" display="Ingham- Cardiac Rehabilitation Outpatient Program"/>
    <hyperlink ref="B17" location="'CR Directory'!B23" display="Townsville Hospital Health Service"/>
    <hyperlink ref="B18" location="'CR Directory'!B24" display="Townsville Community Health Services"/>
    <hyperlink ref="B19" location="'CR Directory'!B25" display="Mater Cardiac Rehab Townsville"/>
    <hyperlink ref="B20" location="'CR Directory'!B26" display="Ayr Health Service"/>
    <hyperlink ref="B22" location="'CR Directory'!B28" display="Bowen Hospital"/>
    <hyperlink ref="B23" location="'CR Directory'!B29" display="Proserpine Cardiac Rehabilitation"/>
    <hyperlink ref="B26" location="'CR Directory'!B32" display="Mackay Mater Cardiac Rehabilitation Program"/>
    <hyperlink ref="B24" location="'CR Directory'!B30" display="Mackay Hospital and Health Service"/>
    <hyperlink ref="B27" location="'CR Directory'!B33" display="Longreach CWHHS Cardiac Rehabilitation Program"/>
    <hyperlink ref="B28" location="'CR Directory'!B34" display="Capricorn Coast Education/Support Program"/>
    <hyperlink ref="B29" location="'CR Directory'!B35" display="The Central Queensland Hospital and Health Service, Cardiac Rehabilitation and Heart Failure Service"/>
    <hyperlink ref="B30" location="'CR Directory'!B36" display="Gladstone Community Health Cardiac Rehabilitation"/>
    <hyperlink ref="B31" location="'CR Directory'!B37" display="Biloela Cardiac Rehabilitation Program"/>
    <hyperlink ref="B32" location="'CR Directory'!B38" display="Charleville Cardiac Rehabilitation Program"/>
    <hyperlink ref="B33" location="'CR Directory'!B39" display="Roma Cardiac Rehabilitation Service"/>
    <hyperlink ref="B36" location="'CR Directory'!B41" display="Hervey Bay Cardiac Rehabilitation"/>
    <hyperlink ref="B38" location="'CR Directory'!B42" display="Maryborough Cardiac Rehabilitation"/>
    <hyperlink ref="B40" location="'CR Directory'!B43" display="Sunshine Coast Hospital and Health Service (Nambour/Gympie)"/>
    <hyperlink ref="B41" location="'CR Directory'!B47" display="Your Heart Matters - Eden Rehabilitation Hospital"/>
    <hyperlink ref="B42" location="'CR Directory'!B48" display="Cardiac Heart Smart Program - Sunshine Coast Private Hospital"/>
    <hyperlink ref="B43" location="'CR Directory'!B49" display="Goodlife Secondary Prevention Program"/>
    <hyperlink ref="B44" location="'CR Directory'!B50" display="Kawana Healthy Hearts "/>
    <hyperlink ref="B48" location="'CR Directory'!B53" display="Chinchilla-Miles Cardiac Rehabilitation Service"/>
    <hyperlink ref="B49" location="'CR Directory'!B54" display="Dalby Cardiac Rehabilitation "/>
    <hyperlink ref="B50" location="'CR Directory'!B55" display="Heartbeat Cardiac Rehabilitation Service - Tara Hospital"/>
    <hyperlink ref="B51" location="'CR Directory'!B56" display="Toowoomba Hospital Heart Care Team"/>
    <hyperlink ref="B52" location="'CR Directory'!B57" display="St Andrews Toowoomba Hospital Cardiac Rehab Program"/>
    <hyperlink ref="B53" location="'CR Directory'!B58" display="Warwick  Cardiac Rehabilitation Service"/>
    <hyperlink ref="B55" location="'CR Directory'!B59" display="Stanthorpe Health Cardiac Rehab Program"/>
    <hyperlink ref="B56" location="'CR Directory'!B60" display="Ipswich and West Moreton Cardiac Rehabilitation Service"/>
    <hyperlink ref="B57" location="'CR Directory'!B61" display="Esk Rural Cardiac Rehab Program Phase II"/>
    <hyperlink ref="B58" location="'CR Directory'!B62" display="Laidley Hospital"/>
    <hyperlink ref="B59" location="'CR Directory'!B63" display="Gatton Health Service Health Heart Program"/>
    <hyperlink ref="B60" location="'CR Directory'!B67" display="Caboolture Hospital- Metro North - Complex &amp; Chronic Disease"/>
    <hyperlink ref="B61" location="'CR Directory'!B65" display="North Lakes Health Precinct - Metro North - Complex &amp; Chronic Disease"/>
    <hyperlink ref="B62" location="'CR Directory'!B66" display="Redcliffe Hospital- Metro North - Complex &amp; Chronic Disease"/>
    <hyperlink ref="B63" location="'CR Directory'!B67" display="Chermside Community Health Centre - Metro North - Complex &amp; Chronic Disease"/>
    <hyperlink ref="B64" location="'CR Directory'!B68" display="Prince Charles Hospital Wellness Team"/>
    <hyperlink ref="B65" location="'CR Directory'!B69" display="Holy Spirit Northside Cardiac Rehab"/>
    <hyperlink ref="B66" location="'CR Directory'!B70" display="Prince Charles Hospital Heart Failure Rehabilitation"/>
    <hyperlink ref="B70" location="'CR Directory'!B71" display="Royal Brisbane and Women's Cardiac Rehabilitation Services"/>
    <hyperlink ref="B71" location="'CR Directory'!B72" display="HeartWise Health Services (Wesley Hospital)"/>
    <hyperlink ref="B72" location="'CR Directory'!B73" display="Heart Recovery Program Princess Alexandra Hospital"/>
    <hyperlink ref="B73" location="'CR Directory'!B74" display="Mater Private Hospital Inpatient Cardiac Rehabilitation"/>
    <hyperlink ref="B74" location="'CR Directory'!B75" display="Mater Adult Hospital"/>
    <hyperlink ref="B75" location="'CR Directory'!B76" display="Bayside Cardiac Rehabilitation Program"/>
    <hyperlink ref="B76" location="'CR Directory'!B77" display="Healthy Hearts Cardiac Rehabilitation Program - Greenslopes Private"/>
    <hyperlink ref="B77" location="'CR Directory'!B78" display="QEII Cardiac Service"/>
    <hyperlink ref="B78" location="'CR Directory'!B79" display="Brisbane South - Eight Mile Plains"/>
    <hyperlink ref="B80" location="'CR Directory'!B81" display="Logan-Beaudesert Cardiac Rehabilitation Service"/>
    <hyperlink ref="B81" location="'CR Directory'!B84" display="Greater Metro South Brisbane Medicare Local Health and Well-Being Group Programs"/>
    <hyperlink ref="B84" location="'CR Directory'!B86" display="Gold Coast Hospital - Heart Health Service"/>
    <hyperlink ref="B85" location="'CR Directory'!B87" display="John Flynn Hospital Cardiac &amp; Respiratory Program"/>
    <hyperlink ref="B86" location="'CR Directory'!B88" display="The COACH Program"/>
    <hyperlink ref="B87" location="'CR Directory'!B89" display="RHD Register and Control Program Qld"/>
    <hyperlink ref="B12" location="'CR Directory'!B18" display="Tablelands Cardiac Rehabilitation - Mareeba"/>
    <hyperlink ref="B16" location="'CR Directory'!B22" display="Hughenden Multipurpose Health Service"/>
    <hyperlink ref="B13" location="'CR Directory'!B19" display="Cassowary Area Community Health-Innisfail"/>
    <hyperlink ref="B14" location="'CR Directory'!B20" display="Cassowary Area Community Health-Tully"/>
    <hyperlink ref="B47" location="'CR Directory'!B52" display="South Burnett CR Program"/>
    <hyperlink ref="B46" location="'CR Directory'!B51" display="Sunshine Coast Cardiac Rehabiliation Services"/>
    <hyperlink ref="B79" location="'CR Directory'!B80" display="Brisbane South- Inala Community Health"/>
    <hyperlink ref="B25" location="'CR Directory'!B31" display="Mackay Hospital and Health Service"/>
    <hyperlink ref="B67" location="'CR Directory'!B72" display="Smart Hearts Cardiac Rehabilitation- BLD Health"/>
    <hyperlink ref="B68" location="'CR Directory'!B73" display="Heart Guard Australia"/>
    <hyperlink ref="B34" location="'CR Program Details'!A1" display="St George Hosptial"/>
    <hyperlink ref="B69" location="'CR Program Details'!B65" display="Healthy Connections Exercise Clinics"/>
  </hyperlinks>
  <pageMargins left="0.70866141732283472" right="0.70866141732283472" top="0.74803149606299213" bottom="0.74803149606299213" header="0.31496062992125984" footer="0.31496062992125984"/>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H92"/>
  <sheetViews>
    <sheetView zoomScale="80" zoomScaleNormal="80" workbookViewId="0">
      <pane xSplit="2" ySplit="3" topLeftCell="C13" activePane="bottomRight" state="frozen"/>
      <selection activeCell="A91" sqref="A91"/>
      <selection pane="topRight" activeCell="A91" sqref="A91"/>
      <selection pane="bottomLeft" activeCell="A91" sqref="A91"/>
      <selection pane="bottomRight" activeCell="A15" sqref="A15"/>
    </sheetView>
  </sheetViews>
  <sheetFormatPr defaultRowHeight="15" x14ac:dyDescent="0.25"/>
  <cols>
    <col min="1" max="1" width="34.28515625" customWidth="1"/>
    <col min="2" max="2" width="32.140625" style="170" customWidth="1"/>
    <col min="3" max="3" width="40.7109375" style="17" customWidth="1"/>
    <col min="4" max="4" width="23" style="25" customWidth="1"/>
    <col min="5" max="5" width="50.7109375" style="58" customWidth="1"/>
    <col min="6" max="6" width="27.42578125" style="19" customWidth="1"/>
    <col min="7" max="7" width="49" customWidth="1"/>
    <col min="8" max="8" width="42.42578125" customWidth="1"/>
  </cols>
  <sheetData>
    <row r="1" spans="1:7" ht="26.25" x14ac:dyDescent="0.4">
      <c r="A1" s="1" t="s">
        <v>30</v>
      </c>
    </row>
    <row r="3" spans="1:7" s="57" customFormat="1" ht="35.25" customHeight="1" x14ac:dyDescent="0.25">
      <c r="A3" s="289" t="s">
        <v>21</v>
      </c>
      <c r="B3" s="290" t="s">
        <v>70</v>
      </c>
      <c r="C3" s="289" t="s">
        <v>40</v>
      </c>
      <c r="D3" s="290" t="s">
        <v>35</v>
      </c>
      <c r="E3" s="289" t="s">
        <v>67</v>
      </c>
      <c r="F3" s="290" t="s">
        <v>66</v>
      </c>
      <c r="G3" s="291" t="s">
        <v>36</v>
      </c>
    </row>
    <row r="4" spans="1:7" ht="16.5" thickBot="1" x14ac:dyDescent="0.3">
      <c r="A4" s="66" t="s">
        <v>27</v>
      </c>
      <c r="B4" s="171" t="s">
        <v>28</v>
      </c>
      <c r="C4" s="69"/>
      <c r="D4" s="101"/>
      <c r="E4" s="313"/>
      <c r="F4" s="115"/>
      <c r="G4" s="70"/>
    </row>
    <row r="5" spans="1:7" ht="16.5" thickBot="1" x14ac:dyDescent="0.3">
      <c r="A5" s="131" t="s">
        <v>6</v>
      </c>
      <c r="B5" s="172" t="s">
        <v>28</v>
      </c>
      <c r="C5" s="132"/>
      <c r="D5" s="133"/>
      <c r="E5" s="314"/>
      <c r="F5" s="134"/>
      <c r="G5" s="326"/>
    </row>
    <row r="6" spans="1:7" ht="16.5" thickBot="1" x14ac:dyDescent="0.3">
      <c r="A6" s="131" t="s">
        <v>7</v>
      </c>
      <c r="B6" s="172" t="s">
        <v>33</v>
      </c>
      <c r="C6" s="135"/>
      <c r="D6" s="136" t="s">
        <v>835</v>
      </c>
      <c r="E6" s="315" t="s">
        <v>840</v>
      </c>
      <c r="F6" s="279" t="s">
        <v>43</v>
      </c>
      <c r="G6" s="327" t="s">
        <v>841</v>
      </c>
    </row>
    <row r="7" spans="1:7" ht="31.5" x14ac:dyDescent="0.25">
      <c r="A7" s="129" t="s">
        <v>32</v>
      </c>
      <c r="B7" s="173" t="s">
        <v>73</v>
      </c>
      <c r="C7" s="118" t="s">
        <v>80</v>
      </c>
      <c r="D7" s="119" t="s">
        <v>343</v>
      </c>
      <c r="E7" s="316" t="s">
        <v>836</v>
      </c>
      <c r="F7" s="122" t="s">
        <v>68</v>
      </c>
      <c r="G7" s="328" t="s">
        <v>69</v>
      </c>
    </row>
    <row r="8" spans="1:7" ht="15.75" x14ac:dyDescent="0.25">
      <c r="A8" s="51"/>
      <c r="B8" s="174" t="s">
        <v>74</v>
      </c>
      <c r="C8" s="78" t="s">
        <v>79</v>
      </c>
      <c r="D8" s="87" t="s">
        <v>75</v>
      </c>
      <c r="E8" s="317" t="s">
        <v>76</v>
      </c>
      <c r="F8" s="104"/>
      <c r="G8" s="329"/>
    </row>
    <row r="9" spans="1:7" ht="15.75" x14ac:dyDescent="0.25">
      <c r="A9" s="52"/>
      <c r="B9" s="175" t="s">
        <v>34</v>
      </c>
      <c r="C9" s="90" t="s">
        <v>41</v>
      </c>
      <c r="D9" s="87" t="s">
        <v>39</v>
      </c>
      <c r="E9" s="317" t="s">
        <v>670</v>
      </c>
      <c r="F9" s="103" t="s">
        <v>42</v>
      </c>
      <c r="G9" s="330" t="s">
        <v>857</v>
      </c>
    </row>
    <row r="10" spans="1:7" ht="15.75" x14ac:dyDescent="0.25">
      <c r="A10" s="51"/>
      <c r="B10" s="174" t="s">
        <v>52</v>
      </c>
      <c r="C10" s="78" t="s">
        <v>58</v>
      </c>
      <c r="D10" s="17" t="s">
        <v>927</v>
      </c>
      <c r="E10" s="354" t="s">
        <v>928</v>
      </c>
      <c r="F10" s="104"/>
      <c r="G10" s="412"/>
    </row>
    <row r="11" spans="1:7" ht="52.5" customHeight="1" x14ac:dyDescent="0.25">
      <c r="A11" s="51"/>
      <c r="B11" s="174" t="s">
        <v>645</v>
      </c>
      <c r="C11" s="78" t="s">
        <v>61</v>
      </c>
      <c r="D11" s="87" t="s">
        <v>62</v>
      </c>
      <c r="E11" s="317" t="s">
        <v>63</v>
      </c>
      <c r="F11" s="104"/>
      <c r="G11" s="425"/>
    </row>
    <row r="12" spans="1:7" ht="52.5" customHeight="1" x14ac:dyDescent="0.25">
      <c r="A12" s="51"/>
      <c r="B12" s="174" t="s">
        <v>643</v>
      </c>
      <c r="C12" s="78" t="s">
        <v>658</v>
      </c>
      <c r="D12" s="87" t="s">
        <v>558</v>
      </c>
      <c r="E12" s="317" t="s">
        <v>559</v>
      </c>
      <c r="F12" s="103" t="s">
        <v>64</v>
      </c>
      <c r="G12" s="330" t="s">
        <v>65</v>
      </c>
    </row>
    <row r="13" spans="1:7" ht="42.75" customHeight="1" x14ac:dyDescent="0.25">
      <c r="A13" s="51"/>
      <c r="B13" s="277" t="s">
        <v>657</v>
      </c>
      <c r="C13" s="85" t="s">
        <v>659</v>
      </c>
      <c r="D13" s="25" t="s">
        <v>661</v>
      </c>
      <c r="E13" s="318" t="s">
        <v>662</v>
      </c>
      <c r="F13" s="110" t="s">
        <v>660</v>
      </c>
      <c r="G13" s="331" t="s">
        <v>663</v>
      </c>
    </row>
    <row r="14" spans="1:7" ht="42.75" customHeight="1" x14ac:dyDescent="0.25">
      <c r="A14" s="288"/>
      <c r="B14" s="8" t="s">
        <v>674</v>
      </c>
      <c r="C14" s="78" t="s">
        <v>659</v>
      </c>
      <c r="D14" s="13" t="s">
        <v>661</v>
      </c>
      <c r="E14" s="319" t="s">
        <v>662</v>
      </c>
      <c r="F14" s="87" t="s">
        <v>660</v>
      </c>
      <c r="G14" s="330" t="s">
        <v>663</v>
      </c>
    </row>
    <row r="15" spans="1:7" ht="31.5" x14ac:dyDescent="0.25">
      <c r="A15" s="169" t="s">
        <v>9</v>
      </c>
      <c r="B15" s="174" t="s">
        <v>633</v>
      </c>
      <c r="C15" s="90" t="s">
        <v>486</v>
      </c>
      <c r="D15" s="87" t="s">
        <v>972</v>
      </c>
      <c r="E15" s="354" t="s">
        <v>971</v>
      </c>
      <c r="F15" s="168" t="s">
        <v>488</v>
      </c>
      <c r="G15" s="329"/>
    </row>
    <row r="16" spans="1:7" ht="31.5" x14ac:dyDescent="0.25">
      <c r="A16" s="52"/>
      <c r="B16" s="176" t="s">
        <v>646</v>
      </c>
      <c r="C16" s="234">
        <v>47412826</v>
      </c>
      <c r="D16" s="111" t="s">
        <v>487</v>
      </c>
      <c r="E16" s="254" t="s">
        <v>973</v>
      </c>
      <c r="F16" s="235" t="s">
        <v>632</v>
      </c>
      <c r="G16" s="332"/>
    </row>
    <row r="17" spans="1:7" ht="31.5" x14ac:dyDescent="0.25">
      <c r="A17" s="52"/>
      <c r="B17" s="176" t="s">
        <v>77</v>
      </c>
      <c r="C17" s="81" t="s">
        <v>78</v>
      </c>
      <c r="D17" s="111" t="s">
        <v>81</v>
      </c>
      <c r="E17" s="320" t="s">
        <v>672</v>
      </c>
      <c r="F17" s="128" t="s">
        <v>82</v>
      </c>
      <c r="G17" s="333" t="s">
        <v>848</v>
      </c>
    </row>
    <row r="18" spans="1:7" ht="31.5" x14ac:dyDescent="0.25">
      <c r="A18" s="51"/>
      <c r="B18" s="174" t="s">
        <v>84</v>
      </c>
      <c r="C18" s="305" t="s">
        <v>962</v>
      </c>
      <c r="D18" s="87" t="s">
        <v>85</v>
      </c>
      <c r="E18" s="317" t="s">
        <v>86</v>
      </c>
      <c r="F18" s="104"/>
      <c r="G18" s="330" t="s">
        <v>87</v>
      </c>
    </row>
    <row r="19" spans="1:7" ht="37.5" customHeight="1" x14ac:dyDescent="0.25">
      <c r="A19" s="51"/>
      <c r="B19" s="174" t="s">
        <v>89</v>
      </c>
      <c r="C19" s="95"/>
      <c r="D19" s="87" t="s">
        <v>1210</v>
      </c>
      <c r="E19" s="260" t="s">
        <v>1211</v>
      </c>
      <c r="F19" s="104"/>
      <c r="G19" s="341"/>
    </row>
    <row r="20" spans="1:7" ht="27.75" customHeight="1" x14ac:dyDescent="0.25">
      <c r="A20" s="51"/>
      <c r="B20" s="174" t="s">
        <v>95</v>
      </c>
      <c r="C20" s="95"/>
      <c r="D20" s="87" t="s">
        <v>98</v>
      </c>
      <c r="E20" s="317" t="s">
        <v>99</v>
      </c>
      <c r="F20" s="104"/>
      <c r="G20" s="329"/>
    </row>
    <row r="21" spans="1:7" ht="34.5" customHeight="1" thickBot="1" x14ac:dyDescent="0.3">
      <c r="A21" s="51"/>
      <c r="B21" s="171" t="s">
        <v>92</v>
      </c>
      <c r="C21" s="69"/>
      <c r="D21" s="110" t="s">
        <v>93</v>
      </c>
      <c r="E21" s="321" t="s">
        <v>94</v>
      </c>
      <c r="F21" s="108"/>
      <c r="G21" s="334"/>
    </row>
    <row r="22" spans="1:7" ht="27.75" customHeight="1" x14ac:dyDescent="0.25">
      <c r="A22" s="117" t="s">
        <v>10</v>
      </c>
      <c r="B22" s="173" t="s">
        <v>529</v>
      </c>
      <c r="C22" s="126"/>
      <c r="D22" s="119" t="s">
        <v>117</v>
      </c>
      <c r="E22" s="316" t="s">
        <v>855</v>
      </c>
      <c r="F22" s="122" t="s">
        <v>118</v>
      </c>
      <c r="G22" s="328" t="s">
        <v>849</v>
      </c>
    </row>
    <row r="23" spans="1:7" ht="31.5" x14ac:dyDescent="0.25">
      <c r="A23" s="51"/>
      <c r="B23" s="174" t="s">
        <v>116</v>
      </c>
      <c r="C23" s="95"/>
      <c r="D23" s="87" t="s">
        <v>119</v>
      </c>
      <c r="E23" s="317" t="s">
        <v>847</v>
      </c>
      <c r="F23" s="103" t="s">
        <v>120</v>
      </c>
      <c r="G23" s="330" t="s">
        <v>121</v>
      </c>
    </row>
    <row r="24" spans="1:7" ht="31.5" x14ac:dyDescent="0.25">
      <c r="A24" s="52"/>
      <c r="B24" s="174" t="s">
        <v>100</v>
      </c>
      <c r="C24" s="78" t="s">
        <v>104</v>
      </c>
      <c r="D24" s="87" t="s">
        <v>105</v>
      </c>
      <c r="E24" s="322" t="s">
        <v>634</v>
      </c>
      <c r="F24" s="103" t="s">
        <v>106</v>
      </c>
      <c r="G24" s="330" t="s">
        <v>635</v>
      </c>
    </row>
    <row r="25" spans="1:7" ht="32.25" thickBot="1" x14ac:dyDescent="0.3">
      <c r="A25" s="52"/>
      <c r="B25" s="177" t="s">
        <v>977</v>
      </c>
      <c r="C25" s="85" t="s">
        <v>984</v>
      </c>
      <c r="D25" s="110" t="s">
        <v>985</v>
      </c>
      <c r="E25" s="254" t="s">
        <v>978</v>
      </c>
      <c r="F25" s="281" t="s">
        <v>987</v>
      </c>
      <c r="G25" s="274" t="s">
        <v>986</v>
      </c>
    </row>
    <row r="26" spans="1:7" ht="32.25" thickBot="1" x14ac:dyDescent="0.3">
      <c r="A26" s="123"/>
      <c r="B26" s="177" t="s">
        <v>107</v>
      </c>
      <c r="C26" s="120" t="s">
        <v>111</v>
      </c>
      <c r="D26" s="121" t="s">
        <v>1090</v>
      </c>
      <c r="E26" s="254" t="s">
        <v>1091</v>
      </c>
      <c r="F26" s="127" t="s">
        <v>112</v>
      </c>
      <c r="G26" s="335" t="s">
        <v>108</v>
      </c>
    </row>
    <row r="27" spans="1:7" ht="32.25" thickBot="1" x14ac:dyDescent="0.3">
      <c r="A27" s="51" t="s">
        <v>11</v>
      </c>
      <c r="B27" s="178" t="s">
        <v>1166</v>
      </c>
      <c r="C27" s="74" t="s">
        <v>128</v>
      </c>
      <c r="D27" s="105" t="s">
        <v>1168</v>
      </c>
      <c r="E27" s="411" t="s">
        <v>1167</v>
      </c>
      <c r="F27" s="125" t="s">
        <v>126</v>
      </c>
      <c r="G27" s="336" t="s">
        <v>127</v>
      </c>
    </row>
    <row r="28" spans="1:7" ht="31.5" x14ac:dyDescent="0.25">
      <c r="A28" s="117" t="s">
        <v>131</v>
      </c>
      <c r="B28" s="173" t="s">
        <v>137</v>
      </c>
      <c r="C28" s="118" t="s">
        <v>141</v>
      </c>
      <c r="D28" s="119" t="s">
        <v>142</v>
      </c>
      <c r="E28" s="316" t="s">
        <v>143</v>
      </c>
      <c r="F28" s="122" t="s">
        <v>144</v>
      </c>
      <c r="G28" s="328" t="s">
        <v>145</v>
      </c>
    </row>
    <row r="29" spans="1:7" ht="47.25" x14ac:dyDescent="0.25">
      <c r="A29" s="51"/>
      <c r="B29" s="179" t="s">
        <v>130</v>
      </c>
      <c r="C29" s="78" t="s">
        <v>138</v>
      </c>
      <c r="D29" s="106" t="s">
        <v>1004</v>
      </c>
      <c r="E29" s="317" t="s">
        <v>1005</v>
      </c>
      <c r="F29" s="103" t="s">
        <v>139</v>
      </c>
      <c r="G29" s="329"/>
    </row>
    <row r="30" spans="1:7" ht="31.5" x14ac:dyDescent="0.25">
      <c r="A30" s="51"/>
      <c r="B30" s="174" t="s">
        <v>134</v>
      </c>
      <c r="C30" s="107" t="s">
        <v>140</v>
      </c>
      <c r="D30" s="368" t="s">
        <v>991</v>
      </c>
      <c r="E30" s="354" t="s">
        <v>989</v>
      </c>
      <c r="F30" s="103"/>
      <c r="G30" s="354" t="s">
        <v>992</v>
      </c>
    </row>
    <row r="31" spans="1:7" ht="32.25" thickBot="1" x14ac:dyDescent="0.3">
      <c r="A31" s="123"/>
      <c r="B31" s="177" t="s">
        <v>178</v>
      </c>
      <c r="C31" s="124"/>
      <c r="D31" s="121" t="s">
        <v>179</v>
      </c>
      <c r="E31" s="323" t="s">
        <v>180</v>
      </c>
      <c r="F31" s="353" t="s">
        <v>933</v>
      </c>
      <c r="G31" s="254" t="s">
        <v>934</v>
      </c>
    </row>
    <row r="32" spans="1:7" ht="31.5" x14ac:dyDescent="0.25">
      <c r="A32" s="51" t="s">
        <v>181</v>
      </c>
      <c r="B32" s="180" t="s">
        <v>182</v>
      </c>
      <c r="C32" s="107" t="s">
        <v>192</v>
      </c>
      <c r="D32" s="109" t="s">
        <v>196</v>
      </c>
      <c r="E32" s="320" t="s">
        <v>667</v>
      </c>
      <c r="F32" s="128" t="s">
        <v>195</v>
      </c>
      <c r="G32" s="333" t="s">
        <v>185</v>
      </c>
    </row>
    <row r="33" spans="1:7" ht="31.5" x14ac:dyDescent="0.25">
      <c r="A33" s="51"/>
      <c r="B33" s="171" t="s">
        <v>188</v>
      </c>
      <c r="C33" s="85" t="s">
        <v>193</v>
      </c>
      <c r="D33" s="110" t="s">
        <v>195</v>
      </c>
      <c r="E33" s="324" t="s">
        <v>856</v>
      </c>
      <c r="F33" s="125" t="s">
        <v>196</v>
      </c>
      <c r="G33" s="331" t="s">
        <v>197</v>
      </c>
    </row>
    <row r="34" spans="1:7" ht="16.5" thickBot="1" x14ac:dyDescent="0.3">
      <c r="A34" s="51"/>
      <c r="B34" s="178" t="s">
        <v>1086</v>
      </c>
      <c r="C34" s="368" t="s">
        <v>1087</v>
      </c>
      <c r="D34" s="410" t="s">
        <v>1088</v>
      </c>
      <c r="E34" s="411" t="s">
        <v>1089</v>
      </c>
      <c r="F34" s="125"/>
      <c r="G34" s="336"/>
    </row>
    <row r="35" spans="1:7" ht="31.5" x14ac:dyDescent="0.25">
      <c r="A35" s="117" t="s">
        <v>13</v>
      </c>
      <c r="B35" s="173" t="s">
        <v>253</v>
      </c>
      <c r="C35" s="118" t="s">
        <v>214</v>
      </c>
      <c r="D35" s="119" t="s">
        <v>215</v>
      </c>
      <c r="E35" s="316" t="s">
        <v>216</v>
      </c>
      <c r="F35" s="122" t="s">
        <v>217</v>
      </c>
      <c r="G35" s="338"/>
    </row>
    <row r="36" spans="1:7" ht="31.5" x14ac:dyDescent="0.25">
      <c r="A36" s="56"/>
      <c r="B36" s="174" t="s">
        <v>201</v>
      </c>
      <c r="C36" s="85" t="s">
        <v>198</v>
      </c>
      <c r="D36" s="110" t="s">
        <v>199</v>
      </c>
      <c r="E36" s="321" t="s">
        <v>200</v>
      </c>
      <c r="F36" s="280" t="s">
        <v>202</v>
      </c>
      <c r="G36" s="339" t="s">
        <v>203</v>
      </c>
    </row>
    <row r="37" spans="1:7" ht="31.5" x14ac:dyDescent="0.25">
      <c r="A37" s="51"/>
      <c r="B37" s="171" t="s">
        <v>210</v>
      </c>
      <c r="C37" s="85" t="s">
        <v>208</v>
      </c>
      <c r="D37" s="110" t="s">
        <v>199</v>
      </c>
      <c r="E37" s="321" t="s">
        <v>200</v>
      </c>
      <c r="F37" s="281" t="s">
        <v>202</v>
      </c>
      <c r="G37" s="331" t="s">
        <v>203</v>
      </c>
    </row>
    <row r="38" spans="1:7" ht="48" thickBot="1" x14ac:dyDescent="0.3">
      <c r="A38" s="123"/>
      <c r="B38" s="177" t="s">
        <v>1185</v>
      </c>
      <c r="C38" s="130"/>
      <c r="D38" s="456" t="s">
        <v>1186</v>
      </c>
      <c r="E38" s="304" t="s">
        <v>1187</v>
      </c>
      <c r="F38" s="353"/>
      <c r="G38" s="455"/>
    </row>
    <row r="39" spans="1:7" ht="51" customHeight="1" x14ac:dyDescent="0.25">
      <c r="A39" s="117" t="s">
        <v>14</v>
      </c>
      <c r="B39" s="173" t="s">
        <v>237</v>
      </c>
      <c r="C39" s="118" t="s">
        <v>232</v>
      </c>
      <c r="D39" s="119" t="s">
        <v>233</v>
      </c>
      <c r="E39" s="316" t="s">
        <v>234</v>
      </c>
      <c r="F39" s="122" t="s">
        <v>236</v>
      </c>
      <c r="G39" s="328" t="s">
        <v>235</v>
      </c>
    </row>
    <row r="40" spans="1:7" ht="31.5" x14ac:dyDescent="0.25">
      <c r="A40" s="54"/>
      <c r="B40" s="176" t="s">
        <v>826</v>
      </c>
      <c r="C40" s="114"/>
      <c r="D40" s="111" t="s">
        <v>254</v>
      </c>
      <c r="E40" s="320" t="s">
        <v>255</v>
      </c>
      <c r="F40" s="128" t="s">
        <v>256</v>
      </c>
      <c r="G40" s="333" t="s">
        <v>257</v>
      </c>
    </row>
    <row r="41" spans="1:7" ht="31.5" x14ac:dyDescent="0.25">
      <c r="A41" s="55"/>
      <c r="B41" s="174" t="s">
        <v>252</v>
      </c>
      <c r="C41" s="78" t="s">
        <v>227</v>
      </c>
      <c r="D41" s="87" t="s">
        <v>228</v>
      </c>
      <c r="E41" s="317" t="s">
        <v>229</v>
      </c>
      <c r="F41" s="103" t="s">
        <v>230</v>
      </c>
      <c r="G41" s="330" t="s">
        <v>231</v>
      </c>
    </row>
    <row r="42" spans="1:7" ht="31.5" x14ac:dyDescent="0.25">
      <c r="A42" s="55"/>
      <c r="B42" s="174" t="s">
        <v>481</v>
      </c>
      <c r="C42" s="95"/>
      <c r="D42" s="87" t="s">
        <v>485</v>
      </c>
      <c r="E42" s="317" t="s">
        <v>666</v>
      </c>
      <c r="F42" s="104"/>
      <c r="G42" s="329"/>
    </row>
    <row r="43" spans="1:7" ht="31.5" x14ac:dyDescent="0.25">
      <c r="A43" s="51"/>
      <c r="B43" s="171" t="s">
        <v>246</v>
      </c>
      <c r="C43" s="69"/>
      <c r="D43" s="110" t="s">
        <v>1147</v>
      </c>
      <c r="E43" s="275" t="s">
        <v>1146</v>
      </c>
      <c r="F43" s="108"/>
      <c r="G43" s="334"/>
    </row>
    <row r="44" spans="1:7" ht="15.75" x14ac:dyDescent="0.25">
      <c r="A44" s="51"/>
      <c r="B44" s="171" t="s">
        <v>1118</v>
      </c>
      <c r="C44" s="427" t="s">
        <v>1127</v>
      </c>
      <c r="D44" s="427" t="s">
        <v>1128</v>
      </c>
      <c r="E44" s="429" t="s">
        <v>1121</v>
      </c>
      <c r="F44" s="108"/>
      <c r="G44" s="334"/>
    </row>
    <row r="45" spans="1:7" ht="15.75" x14ac:dyDescent="0.25">
      <c r="A45" s="51"/>
      <c r="B45" s="171" t="s">
        <v>1174</v>
      </c>
      <c r="C45" s="453" t="s">
        <v>1195</v>
      </c>
      <c r="D45" s="453" t="s">
        <v>1176</v>
      </c>
      <c r="E45" s="454" t="s">
        <v>1177</v>
      </c>
      <c r="F45" s="280" t="s">
        <v>1194</v>
      </c>
      <c r="G45" s="462" t="s">
        <v>1193</v>
      </c>
    </row>
    <row r="46" spans="1:7" ht="36" customHeight="1" thickBot="1" x14ac:dyDescent="0.3">
      <c r="A46" s="51"/>
      <c r="B46" s="177" t="str">
        <f>'CR Program Details'!$B$46</f>
        <v>Sunshine Coast Cardiac Rehabiliation Services</v>
      </c>
      <c r="C46" s="352" t="s">
        <v>877</v>
      </c>
      <c r="D46" s="121" t="s">
        <v>878</v>
      </c>
      <c r="E46" s="323" t="s">
        <v>872</v>
      </c>
      <c r="F46" s="353" t="s">
        <v>879</v>
      </c>
      <c r="G46" s="306" t="s">
        <v>880</v>
      </c>
    </row>
    <row r="47" spans="1:7" ht="24" customHeight="1" x14ac:dyDescent="0.25">
      <c r="A47" s="117" t="s">
        <v>15</v>
      </c>
      <c r="B47" s="173" t="s">
        <v>858</v>
      </c>
      <c r="C47" s="346" t="s">
        <v>862</v>
      </c>
      <c r="D47" s="119" t="s">
        <v>863</v>
      </c>
      <c r="E47" s="278" t="s">
        <v>864</v>
      </c>
      <c r="F47" s="347" t="s">
        <v>865</v>
      </c>
      <c r="G47" s="348" t="s">
        <v>866</v>
      </c>
    </row>
    <row r="48" spans="1:7" ht="31.5" x14ac:dyDescent="0.25">
      <c r="B48" s="176" t="s">
        <v>1001</v>
      </c>
      <c r="C48" s="81" t="s">
        <v>288</v>
      </c>
      <c r="D48" s="111" t="s">
        <v>289</v>
      </c>
      <c r="E48" s="320" t="s">
        <v>846</v>
      </c>
      <c r="F48" s="282"/>
      <c r="G48" s="332"/>
    </row>
    <row r="49" spans="1:8" ht="15.75" x14ac:dyDescent="0.25">
      <c r="A49" s="51"/>
      <c r="B49" s="174" t="s">
        <v>295</v>
      </c>
      <c r="C49" s="95"/>
      <c r="D49" s="87" t="s">
        <v>301</v>
      </c>
      <c r="E49" s="317" t="s">
        <v>668</v>
      </c>
      <c r="F49" s="103" t="s">
        <v>302</v>
      </c>
      <c r="G49" s="330" t="s">
        <v>850</v>
      </c>
    </row>
    <row r="50" spans="1:8" ht="47.25" x14ac:dyDescent="0.25">
      <c r="A50" s="51"/>
      <c r="B50" s="174" t="s">
        <v>303</v>
      </c>
      <c r="C50" s="95"/>
      <c r="D50" s="106" t="s">
        <v>301</v>
      </c>
      <c r="E50" s="317" t="s">
        <v>668</v>
      </c>
      <c r="F50" s="104"/>
      <c r="G50" s="329"/>
    </row>
    <row r="51" spans="1:8" ht="31.5" x14ac:dyDescent="0.25">
      <c r="A51" s="54"/>
      <c r="B51" s="174" t="s">
        <v>274</v>
      </c>
      <c r="C51" s="90" t="s">
        <v>968</v>
      </c>
      <c r="D51" s="87" t="s">
        <v>275</v>
      </c>
      <c r="E51" s="325" t="s">
        <v>771</v>
      </c>
      <c r="F51" s="103" t="s">
        <v>834</v>
      </c>
      <c r="G51" s="340" t="s">
        <v>851</v>
      </c>
    </row>
    <row r="52" spans="1:8" ht="31.5" x14ac:dyDescent="0.25">
      <c r="A52" s="116"/>
      <c r="B52" s="174" t="s">
        <v>262</v>
      </c>
      <c r="C52" s="78" t="s">
        <v>270</v>
      </c>
      <c r="D52" s="87" t="s">
        <v>271</v>
      </c>
      <c r="E52" s="317" t="s">
        <v>272</v>
      </c>
      <c r="F52" s="104"/>
      <c r="G52" s="330" t="s">
        <v>273</v>
      </c>
    </row>
    <row r="53" spans="1:8" ht="31.5" x14ac:dyDescent="0.25">
      <c r="A53" s="51"/>
      <c r="B53" s="174" t="s">
        <v>280</v>
      </c>
      <c r="C53" s="95"/>
      <c r="D53" s="87" t="s">
        <v>995</v>
      </c>
      <c r="E53" s="370" t="s">
        <v>993</v>
      </c>
      <c r="F53" s="103" t="s">
        <v>996</v>
      </c>
      <c r="G53" s="371" t="s">
        <v>997</v>
      </c>
    </row>
    <row r="54" spans="1:8" ht="15.75" x14ac:dyDescent="0.25">
      <c r="A54" s="51"/>
      <c r="B54" s="171" t="s">
        <v>1129</v>
      </c>
      <c r="C54" s="69"/>
      <c r="D54" s="110" t="s">
        <v>1135</v>
      </c>
      <c r="E54" s="370" t="s">
        <v>1132</v>
      </c>
      <c r="F54" s="108"/>
      <c r="G54" s="432"/>
    </row>
    <row r="55" spans="1:8" ht="32.25" thickBot="1" x14ac:dyDescent="0.3">
      <c r="A55" s="123"/>
      <c r="B55" s="177" t="s">
        <v>290</v>
      </c>
      <c r="C55" s="120" t="s">
        <v>882</v>
      </c>
      <c r="D55" s="121" t="s">
        <v>883</v>
      </c>
      <c r="E55" s="287" t="s">
        <v>881</v>
      </c>
      <c r="F55" s="365"/>
      <c r="G55" s="366"/>
    </row>
    <row r="56" spans="1:8" ht="31.5" x14ac:dyDescent="0.25">
      <c r="A56" s="51" t="s">
        <v>16</v>
      </c>
      <c r="B56" s="181" t="s">
        <v>309</v>
      </c>
      <c r="C56" s="81" t="s">
        <v>340</v>
      </c>
      <c r="D56" s="111" t="s">
        <v>940</v>
      </c>
      <c r="E56" s="254" t="s">
        <v>941</v>
      </c>
      <c r="F56" s="128" t="s">
        <v>341</v>
      </c>
      <c r="G56" s="333" t="s">
        <v>944</v>
      </c>
    </row>
    <row r="57" spans="1:8" ht="31.5" x14ac:dyDescent="0.25">
      <c r="A57" s="51"/>
      <c r="B57" s="179" t="s">
        <v>310</v>
      </c>
      <c r="C57" s="95"/>
      <c r="D57" s="87" t="s">
        <v>342</v>
      </c>
      <c r="E57" s="317" t="s">
        <v>650</v>
      </c>
      <c r="F57" s="103" t="s">
        <v>343</v>
      </c>
      <c r="G57" s="330" t="s">
        <v>852</v>
      </c>
    </row>
    <row r="58" spans="1:8" ht="31.5" x14ac:dyDescent="0.25">
      <c r="A58" s="51"/>
      <c r="B58" s="182" t="s">
        <v>311</v>
      </c>
      <c r="C58" s="78" t="s">
        <v>333</v>
      </c>
      <c r="D58" s="87" t="s">
        <v>334</v>
      </c>
      <c r="E58" s="317" t="s">
        <v>335</v>
      </c>
      <c r="F58" s="103" t="s">
        <v>336</v>
      </c>
      <c r="G58" s="330" t="s">
        <v>337</v>
      </c>
    </row>
    <row r="59" spans="1:8" ht="36.75" customHeight="1" thickBot="1" x14ac:dyDescent="0.3">
      <c r="A59" s="55"/>
      <c r="B59" s="171" t="s">
        <v>308</v>
      </c>
      <c r="C59" s="112" t="s">
        <v>314</v>
      </c>
      <c r="D59" s="113" t="s">
        <v>338</v>
      </c>
      <c r="E59" s="275" t="s">
        <v>1144</v>
      </c>
      <c r="F59" s="281" t="s">
        <v>339</v>
      </c>
      <c r="G59" s="331" t="s">
        <v>853</v>
      </c>
    </row>
    <row r="60" spans="1:8" ht="47.25" x14ac:dyDescent="0.25">
      <c r="A60" s="117" t="s">
        <v>17</v>
      </c>
      <c r="B60" s="173" t="s">
        <v>1074</v>
      </c>
      <c r="C60" s="346" t="s">
        <v>364</v>
      </c>
      <c r="D60" s="119" t="s">
        <v>1065</v>
      </c>
      <c r="E60" s="406" t="s">
        <v>1067</v>
      </c>
      <c r="F60" s="347" t="s">
        <v>1066</v>
      </c>
      <c r="G60" s="338"/>
      <c r="H60" s="404"/>
    </row>
    <row r="61" spans="1:8" ht="31.5" x14ac:dyDescent="0.25">
      <c r="A61" s="51"/>
      <c r="B61" s="174" t="s">
        <v>345</v>
      </c>
      <c r="C61" s="78" t="s">
        <v>385</v>
      </c>
      <c r="D61" s="87" t="s">
        <v>386</v>
      </c>
      <c r="E61" s="317" t="s">
        <v>356</v>
      </c>
      <c r="F61" s="104"/>
      <c r="G61" s="329"/>
    </row>
    <row r="62" spans="1:8" ht="31.5" x14ac:dyDescent="0.25">
      <c r="A62" s="51"/>
      <c r="B62" s="174" t="s">
        <v>347</v>
      </c>
      <c r="C62" s="78" t="s">
        <v>381</v>
      </c>
      <c r="D62" s="87" t="s">
        <v>382</v>
      </c>
      <c r="E62" s="317" t="s">
        <v>383</v>
      </c>
      <c r="F62" s="103" t="s">
        <v>384</v>
      </c>
      <c r="G62" s="329"/>
    </row>
    <row r="63" spans="1:8" ht="31.5" x14ac:dyDescent="0.25">
      <c r="A63" s="51"/>
      <c r="B63" s="174" t="s">
        <v>346</v>
      </c>
      <c r="C63" s="78" t="s">
        <v>357</v>
      </c>
      <c r="D63" s="87" t="s">
        <v>377</v>
      </c>
      <c r="E63" s="254" t="s">
        <v>1113</v>
      </c>
      <c r="F63" s="103" t="s">
        <v>378</v>
      </c>
      <c r="G63" s="330" t="s">
        <v>379</v>
      </c>
    </row>
    <row r="64" spans="1:8" ht="35.25" customHeight="1" x14ac:dyDescent="0.25">
      <c r="A64" s="51"/>
      <c r="B64" s="174" t="s">
        <v>1006</v>
      </c>
      <c r="C64" s="78" t="s">
        <v>1012</v>
      </c>
      <c r="D64" s="87" t="s">
        <v>1013</v>
      </c>
      <c r="E64" s="260" t="s">
        <v>1009</v>
      </c>
      <c r="F64" s="104"/>
      <c r="G64" s="341"/>
    </row>
    <row r="65" spans="1:8" ht="35.25" customHeight="1" x14ac:dyDescent="0.25">
      <c r="A65" s="51"/>
      <c r="B65" s="174" t="s">
        <v>1015</v>
      </c>
      <c r="C65" s="90" t="s">
        <v>1059</v>
      </c>
      <c r="D65" s="87" t="s">
        <v>1064</v>
      </c>
      <c r="E65" s="370" t="s">
        <v>1018</v>
      </c>
      <c r="F65" s="104"/>
      <c r="G65" s="341"/>
    </row>
    <row r="66" spans="1:8" ht="35.25" customHeight="1" x14ac:dyDescent="0.25">
      <c r="A66" s="51"/>
      <c r="B66" s="174" t="s">
        <v>344</v>
      </c>
      <c r="C66" s="78" t="s">
        <v>374</v>
      </c>
      <c r="D66" s="87" t="s">
        <v>380</v>
      </c>
      <c r="E66" s="317" t="s">
        <v>375</v>
      </c>
      <c r="F66" s="103" t="s">
        <v>376</v>
      </c>
      <c r="G66" s="329"/>
    </row>
    <row r="67" spans="1:8" ht="35.25" customHeight="1" thickBot="1" x14ac:dyDescent="0.3">
      <c r="A67" s="51"/>
      <c r="B67" s="177" t="s">
        <v>1093</v>
      </c>
      <c r="C67" s="85">
        <v>36242100</v>
      </c>
      <c r="D67" s="110" t="s">
        <v>1108</v>
      </c>
      <c r="E67" s="321" t="s">
        <v>1109</v>
      </c>
      <c r="F67" s="281" t="s">
        <v>1110</v>
      </c>
      <c r="G67" s="424" t="s">
        <v>1111</v>
      </c>
    </row>
    <row r="68" spans="1:8" ht="48" thickBot="1" x14ac:dyDescent="0.3">
      <c r="A68" s="123"/>
      <c r="B68" s="177" t="s">
        <v>1178</v>
      </c>
      <c r="C68" s="120" t="s">
        <v>1180</v>
      </c>
      <c r="D68" s="121" t="s">
        <v>1182</v>
      </c>
      <c r="E68" s="287" t="s">
        <v>1183</v>
      </c>
      <c r="F68" s="127"/>
      <c r="G68" s="335"/>
    </row>
    <row r="69" spans="1:8" ht="47.25" x14ac:dyDescent="0.25">
      <c r="A69" s="56" t="s">
        <v>18</v>
      </c>
      <c r="B69" s="176" t="s">
        <v>388</v>
      </c>
      <c r="C69" s="114"/>
      <c r="D69" s="111" t="s">
        <v>435</v>
      </c>
      <c r="E69" s="320" t="s">
        <v>436</v>
      </c>
      <c r="F69" s="128" t="s">
        <v>437</v>
      </c>
      <c r="G69" s="333" t="s">
        <v>438</v>
      </c>
    </row>
    <row r="70" spans="1:8" ht="31.5" x14ac:dyDescent="0.25">
      <c r="A70" s="54"/>
      <c r="B70" s="174" t="s">
        <v>389</v>
      </c>
      <c r="C70" s="78" t="s">
        <v>439</v>
      </c>
      <c r="D70" s="87" t="s">
        <v>999</v>
      </c>
      <c r="E70" s="317" t="s">
        <v>462</v>
      </c>
      <c r="F70" s="103" t="s">
        <v>440</v>
      </c>
      <c r="G70" s="330" t="s">
        <v>441</v>
      </c>
    </row>
    <row r="71" spans="1:8" ht="47.25" x14ac:dyDescent="0.25">
      <c r="A71" s="56"/>
      <c r="B71" s="175" t="s">
        <v>390</v>
      </c>
      <c r="C71" s="78" t="s">
        <v>443</v>
      </c>
      <c r="D71" s="87" t="s">
        <v>442</v>
      </c>
      <c r="E71" s="317" t="s">
        <v>444</v>
      </c>
      <c r="F71" s="103" t="s">
        <v>445</v>
      </c>
      <c r="G71" s="330" t="s">
        <v>405</v>
      </c>
    </row>
    <row r="72" spans="1:8" ht="31.5" x14ac:dyDescent="0.25">
      <c r="A72" s="56"/>
      <c r="B72" s="174" t="s">
        <v>391</v>
      </c>
      <c r="C72" s="95"/>
      <c r="D72" s="87" t="s">
        <v>446</v>
      </c>
      <c r="E72" s="325" t="s">
        <v>636</v>
      </c>
      <c r="F72" s="104"/>
      <c r="G72" s="329"/>
    </row>
    <row r="73" spans="1:8" ht="15.75" x14ac:dyDescent="0.25">
      <c r="A73" s="56"/>
      <c r="B73" s="174" t="s">
        <v>392</v>
      </c>
      <c r="C73" s="78" t="s">
        <v>448</v>
      </c>
      <c r="D73" s="87" t="s">
        <v>447</v>
      </c>
      <c r="E73" s="317" t="s">
        <v>449</v>
      </c>
      <c r="F73" s="103" t="s">
        <v>450</v>
      </c>
      <c r="G73" s="330" t="s">
        <v>451</v>
      </c>
    </row>
    <row r="74" spans="1:8" ht="47.25" x14ac:dyDescent="0.25">
      <c r="A74" s="56"/>
      <c r="B74" s="174" t="s">
        <v>393</v>
      </c>
      <c r="C74" s="78" t="s">
        <v>452</v>
      </c>
      <c r="D74" s="87" t="s">
        <v>453</v>
      </c>
      <c r="E74" s="317" t="s">
        <v>454</v>
      </c>
      <c r="F74" s="103" t="s">
        <v>1062</v>
      </c>
      <c r="G74" s="236" t="s">
        <v>455</v>
      </c>
      <c r="H74" s="260" t="s">
        <v>1039</v>
      </c>
    </row>
    <row r="75" spans="1:8" ht="15.75" x14ac:dyDescent="0.25">
      <c r="A75" s="56"/>
      <c r="B75" s="174" t="s">
        <v>394</v>
      </c>
      <c r="C75" s="78" t="s">
        <v>456</v>
      </c>
      <c r="D75" s="87" t="s">
        <v>457</v>
      </c>
      <c r="E75" s="317" t="s">
        <v>458</v>
      </c>
      <c r="F75" s="103" t="s">
        <v>459</v>
      </c>
      <c r="G75" s="330" t="s">
        <v>460</v>
      </c>
    </row>
    <row r="76" spans="1:8" ht="31.5" x14ac:dyDescent="0.25">
      <c r="A76" s="56"/>
      <c r="B76" s="174" t="s">
        <v>395</v>
      </c>
      <c r="C76" s="78" t="s">
        <v>461</v>
      </c>
      <c r="D76" s="87" t="s">
        <v>464</v>
      </c>
      <c r="E76" s="330" t="s">
        <v>463</v>
      </c>
      <c r="F76" s="103"/>
      <c r="G76" s="330"/>
    </row>
    <row r="77" spans="1:8" ht="31.5" x14ac:dyDescent="0.25">
      <c r="A77" s="56"/>
      <c r="B77" s="171" t="s">
        <v>396</v>
      </c>
      <c r="C77" s="85" t="s">
        <v>465</v>
      </c>
      <c r="D77" s="110" t="s">
        <v>466</v>
      </c>
      <c r="E77" s="321" t="s">
        <v>467</v>
      </c>
      <c r="F77" s="281" t="s">
        <v>468</v>
      </c>
      <c r="G77" s="331" t="s">
        <v>469</v>
      </c>
    </row>
    <row r="78" spans="1:8" ht="48" thickBot="1" x14ac:dyDescent="0.3">
      <c r="A78" s="123"/>
      <c r="B78" s="177" t="s">
        <v>1178</v>
      </c>
      <c r="C78" s="120" t="s">
        <v>1180</v>
      </c>
      <c r="D78" s="121" t="s">
        <v>1182</v>
      </c>
      <c r="E78" s="287" t="s">
        <v>1183</v>
      </c>
      <c r="F78" s="127"/>
      <c r="G78" s="335"/>
    </row>
    <row r="79" spans="1:8" ht="32.25" thickBot="1" x14ac:dyDescent="0.3">
      <c r="A79" s="54"/>
      <c r="B79" s="177" t="s">
        <v>1093</v>
      </c>
      <c r="C79" s="124"/>
      <c r="D79" s="121" t="s">
        <v>1102</v>
      </c>
      <c r="E79" s="323" t="s">
        <v>1098</v>
      </c>
      <c r="F79" s="365"/>
      <c r="G79" s="415"/>
    </row>
    <row r="80" spans="1:8" ht="31.5" customHeight="1" x14ac:dyDescent="0.25">
      <c r="A80" s="137" t="s">
        <v>19</v>
      </c>
      <c r="B80" s="183" t="s">
        <v>1143</v>
      </c>
      <c r="C80" s="346" t="s">
        <v>1142</v>
      </c>
      <c r="D80" s="119" t="s">
        <v>825</v>
      </c>
      <c r="E80" s="316" t="s">
        <v>492</v>
      </c>
      <c r="F80" s="122" t="s">
        <v>493</v>
      </c>
      <c r="G80" s="338"/>
    </row>
    <row r="81" spans="1:7" ht="31.5" x14ac:dyDescent="0.25">
      <c r="A81" s="54"/>
      <c r="B81" s="174" t="s">
        <v>499</v>
      </c>
      <c r="C81" s="78" t="s">
        <v>500</v>
      </c>
      <c r="D81" s="87" t="s">
        <v>501</v>
      </c>
      <c r="E81" s="317" t="s">
        <v>502</v>
      </c>
      <c r="F81" s="103" t="s">
        <v>503</v>
      </c>
      <c r="G81" s="330" t="s">
        <v>504</v>
      </c>
    </row>
    <row r="82" spans="1:7" ht="32.25" thickBot="1" x14ac:dyDescent="0.3">
      <c r="A82" s="139"/>
      <c r="B82" s="177" t="s">
        <v>512</v>
      </c>
      <c r="C82" s="124"/>
      <c r="D82" s="121" t="s">
        <v>509</v>
      </c>
      <c r="E82" s="323" t="s">
        <v>510</v>
      </c>
      <c r="F82" s="127" t="s">
        <v>511</v>
      </c>
      <c r="G82" s="337"/>
    </row>
    <row r="83" spans="1:7" ht="15.75" x14ac:dyDescent="0.25">
      <c r="A83" s="51" t="s">
        <v>20</v>
      </c>
      <c r="B83" s="181" t="s">
        <v>513</v>
      </c>
      <c r="C83" s="81" t="s">
        <v>518</v>
      </c>
      <c r="D83" s="111" t="s">
        <v>519</v>
      </c>
      <c r="E83" s="320" t="s">
        <v>669</v>
      </c>
      <c r="F83" s="282"/>
      <c r="G83" s="333" t="s">
        <v>515</v>
      </c>
    </row>
    <row r="84" spans="1:7" ht="31.5" x14ac:dyDescent="0.25">
      <c r="A84" s="53"/>
      <c r="B84" s="179" t="s">
        <v>520</v>
      </c>
      <c r="C84" s="283" t="s">
        <v>665</v>
      </c>
      <c r="D84" s="284" t="s">
        <v>664</v>
      </c>
      <c r="E84" s="317" t="s">
        <v>524</v>
      </c>
      <c r="F84" s="102"/>
      <c r="G84" s="341"/>
    </row>
    <row r="85" spans="1:7" x14ac:dyDescent="0.25">
      <c r="A85" s="48"/>
    </row>
    <row r="86" spans="1:7" x14ac:dyDescent="0.25">
      <c r="A86" s="48"/>
    </row>
    <row r="87" spans="1:7" x14ac:dyDescent="0.25">
      <c r="A87" s="48"/>
    </row>
    <row r="88" spans="1:7" x14ac:dyDescent="0.25">
      <c r="A88" s="48"/>
    </row>
    <row r="89" spans="1:7" x14ac:dyDescent="0.25">
      <c r="A89" s="48"/>
    </row>
    <row r="90" spans="1:7" x14ac:dyDescent="0.25">
      <c r="A90" s="48"/>
    </row>
    <row r="91" spans="1:7" x14ac:dyDescent="0.25">
      <c r="A91" s="48"/>
    </row>
    <row r="92" spans="1:7" x14ac:dyDescent="0.25">
      <c r="A92" s="48"/>
    </row>
  </sheetData>
  <dataValidations disablePrompts="1" count="1">
    <dataValidation operator="greaterThan" allowBlank="1" showInputMessage="1" showErrorMessage="1" sqref="C6"/>
  </dataValidations>
  <hyperlinks>
    <hyperlink ref="E9" r:id="rId1"/>
    <hyperlink ref="G9" r:id="rId2"/>
    <hyperlink ref="E6" r:id="rId3"/>
    <hyperlink ref="G6" r:id="rId4"/>
    <hyperlink ref="E7" r:id="rId5"/>
    <hyperlink ref="G7" r:id="rId6"/>
    <hyperlink ref="E17" r:id="rId7"/>
    <hyperlink ref="E18" r:id="rId8"/>
    <hyperlink ref="E19" r:id="rId9"/>
    <hyperlink ref="E21" r:id="rId10"/>
    <hyperlink ref="E20" r:id="rId11"/>
    <hyperlink ref="G26" r:id="rId12"/>
    <hyperlink ref="E22" r:id="rId13"/>
    <hyperlink ref="G22" r:id="rId14"/>
    <hyperlink ref="E23" r:id="rId15"/>
    <hyperlink ref="G23" r:id="rId16"/>
    <hyperlink ref="E27" r:id="rId17"/>
    <hyperlink ref="G27" r:id="rId18"/>
    <hyperlink ref="E28" r:id="rId19"/>
    <hyperlink ref="G28" r:id="rId20"/>
    <hyperlink ref="E31" r:id="rId21"/>
    <hyperlink ref="E33" r:id="rId22"/>
    <hyperlink ref="G33" r:id="rId23"/>
    <hyperlink ref="E32" r:id="rId24"/>
    <hyperlink ref="G32" r:id="rId25"/>
    <hyperlink ref="E36" r:id="rId26"/>
    <hyperlink ref="G36" r:id="rId27"/>
    <hyperlink ref="E37" r:id="rId28"/>
    <hyperlink ref="G37" r:id="rId29"/>
    <hyperlink ref="E35" r:id="rId30"/>
    <hyperlink ref="E41" r:id="rId31"/>
    <hyperlink ref="G41" r:id="rId32"/>
    <hyperlink ref="E39" r:id="rId33"/>
    <hyperlink ref="G39" r:id="rId34"/>
    <hyperlink ref="E43" r:id="rId35"/>
    <hyperlink ref="E40" r:id="rId36"/>
    <hyperlink ref="G40" r:id="rId37"/>
    <hyperlink ref="E52" r:id="rId38"/>
    <hyperlink ref="G52" r:id="rId39"/>
    <hyperlink ref="E48" r:id="rId40"/>
    <hyperlink ref="E55" r:id="rId41"/>
    <hyperlink ref="E49" r:id="rId42"/>
    <hyperlink ref="G49" r:id="rId43"/>
    <hyperlink ref="E50" r:id="rId44"/>
    <hyperlink ref="E58" r:id="rId45"/>
    <hyperlink ref="G58" r:id="rId46"/>
    <hyperlink ref="E59" r:id="rId47"/>
    <hyperlink ref="G59" r:id="rId48"/>
    <hyperlink ref="E57" r:id="rId49"/>
    <hyperlink ref="G57" r:id="rId50"/>
    <hyperlink ref="G63" r:id="rId51"/>
    <hyperlink ref="E62" r:id="rId52"/>
    <hyperlink ref="E61" r:id="rId53"/>
    <hyperlink ref="G12" r:id="rId54"/>
    <hyperlink ref="G18" r:id="rId55"/>
    <hyperlink ref="G17" r:id="rId56"/>
    <hyperlink ref="E84" r:id="rId57"/>
    <hyperlink ref="G83" r:id="rId58"/>
    <hyperlink ref="E83" r:id="rId59"/>
    <hyperlink ref="E82" r:id="rId60"/>
    <hyperlink ref="G81" r:id="rId61"/>
    <hyperlink ref="E81" r:id="rId62"/>
    <hyperlink ref="E80" r:id="rId63"/>
    <hyperlink ref="G77" r:id="rId64"/>
    <hyperlink ref="E77" r:id="rId65"/>
    <hyperlink ref="G75" r:id="rId66"/>
    <hyperlink ref="E75" r:id="rId67"/>
    <hyperlink ref="G74" r:id="rId68"/>
    <hyperlink ref="E74" r:id="rId69"/>
    <hyperlink ref="G73" r:id="rId70"/>
    <hyperlink ref="E73" r:id="rId71"/>
    <hyperlink ref="G71" r:id="rId72"/>
    <hyperlink ref="E71" r:id="rId73"/>
    <hyperlink ref="G70" r:id="rId74"/>
    <hyperlink ref="G69" r:id="rId75"/>
    <hyperlink ref="E69" r:id="rId76"/>
    <hyperlink ref="E68" r:id="rId77"/>
    <hyperlink ref="E66" r:id="rId78"/>
    <hyperlink ref="G24" r:id="rId79"/>
    <hyperlink ref="E12" r:id="rId80"/>
    <hyperlink ref="E72" r:id="rId81"/>
    <hyperlink ref="E51" r:id="rId82"/>
    <hyperlink ref="G51" r:id="rId83"/>
    <hyperlink ref="E42" r:id="rId84"/>
    <hyperlink ref="E47" r:id="rId85"/>
    <hyperlink ref="G47" r:id="rId86"/>
    <hyperlink ref="G46" r:id="rId87"/>
    <hyperlink ref="G31" r:id="rId88" display="https://access1.mater.org.au/owa/,DanaInfo=matco.mater.org.au,SSL+redir.aspx?C=27bfa4c8ec094857a2af7c633bb3c107&amp;URL=mailto%3acorina.berry%40health.qld.gov.au"/>
    <hyperlink ref="E56" r:id="rId89" display="mailto:kim.washington@health.qld.gov.au"/>
    <hyperlink ref="E70" r:id="rId90"/>
    <hyperlink ref="E15" r:id="rId91"/>
    <hyperlink ref="E16" r:id="rId92"/>
    <hyperlink ref="E25" r:id="rId93"/>
    <hyperlink ref="G25" r:id="rId94"/>
    <hyperlink ref="E30" r:id="rId95" display="http://webmail.acra.net.au/src/compose.php?send_to=Gladstone-SOPD%40health.qld.gov.au"/>
    <hyperlink ref="G30" r:id="rId96"/>
    <hyperlink ref="E53" r:id="rId97" display="mailto:Andrew.Pearman@health.qld.gov.au"/>
    <hyperlink ref="G53" r:id="rId98" display="mailto:tyhe.clarkson@health.qld.gov.au"/>
    <hyperlink ref="E76" r:id="rId99"/>
    <hyperlink ref="E64" r:id="rId100"/>
    <hyperlink ref="E65" r:id="rId101" display="mailto:lachlan.gcole@gmail.com"/>
    <hyperlink ref="H74" r:id="rId102"/>
    <hyperlink ref="E60" r:id="rId103"/>
    <hyperlink ref="E34" r:id="rId104"/>
    <hyperlink ref="E26" r:id="rId105" display="mailto:Katrina.caban@health.qld.gov.au"/>
    <hyperlink ref="E10" r:id="rId106"/>
    <hyperlink ref="G67" r:id="rId107"/>
    <hyperlink ref="E63" r:id="rId108" display="mailto:Rebecca.Kelly2@health.qld.gov.au"/>
    <hyperlink ref="E11" r:id="rId109"/>
    <hyperlink ref="E44" r:id="rId110"/>
    <hyperlink ref="E54" r:id="rId111"/>
    <hyperlink ref="E45" r:id="rId112"/>
    <hyperlink ref="E78" r:id="rId113"/>
    <hyperlink ref="E38" r:id="rId114" display="https://email.health.qld.gov.au/owa/redir.aspx?REF=awtxGGtr5LtXjpCFo-P2vwTEGOZy3wFXAY3yEvsd8GQqggNfW87UCAFtYWlsdG86d2VzbGV5LmJyYW1sZXlAaGVhbHRoLnFsZC5nb3YuYXU."/>
    <hyperlink ref="G45" r:id="rId115"/>
  </hyperlinks>
  <pageMargins left="0.7" right="0.7" top="0.75" bottom="0.75" header="0.3" footer="0.3"/>
  <pageSetup paperSize="9" scale="56" fitToHeight="0" orientation="landscape" r:id="rId1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08"/>
  <sheetViews>
    <sheetView workbookViewId="0">
      <selection activeCell="D1" sqref="D1"/>
    </sheetView>
  </sheetViews>
  <sheetFormatPr defaultRowHeight="12.75" x14ac:dyDescent="0.2"/>
  <cols>
    <col min="1" max="1" width="19" style="387" bestFit="1" customWidth="1"/>
    <col min="2" max="2" width="49.7109375" style="387" bestFit="1" customWidth="1"/>
    <col min="3" max="3" width="110.7109375" style="387" bestFit="1" customWidth="1"/>
    <col min="4" max="4" width="71.140625" style="387" bestFit="1" customWidth="1"/>
    <col min="5" max="5" width="32.140625" style="387" bestFit="1" customWidth="1"/>
    <col min="6" max="6" width="19.140625" style="388" customWidth="1"/>
    <col min="7" max="7" width="43.42578125" style="387" customWidth="1"/>
    <col min="8" max="8" width="27.5703125" style="387" bestFit="1" customWidth="1"/>
    <col min="9" max="9" width="12.140625" style="387" customWidth="1"/>
    <col min="10" max="16384" width="9.140625" style="387"/>
  </cols>
  <sheetData>
    <row r="1" spans="1:15" x14ac:dyDescent="0.2">
      <c r="A1" s="386" t="s">
        <v>795</v>
      </c>
      <c r="B1" s="386" t="s">
        <v>794</v>
      </c>
    </row>
    <row r="2" spans="1:15" x14ac:dyDescent="0.2">
      <c r="A2" s="386" t="s">
        <v>793</v>
      </c>
      <c r="B2" s="386" t="s">
        <v>793</v>
      </c>
    </row>
    <row r="4" spans="1:15" x14ac:dyDescent="0.2">
      <c r="A4" s="389"/>
      <c r="B4" s="390"/>
      <c r="C4" s="390"/>
      <c r="D4" s="390"/>
      <c r="E4" s="390"/>
      <c r="F4" s="390"/>
      <c r="G4" s="390"/>
      <c r="H4" s="390"/>
      <c r="I4" s="390"/>
      <c r="J4" s="389"/>
      <c r="K4" s="390"/>
      <c r="L4" s="390"/>
      <c r="M4" s="390"/>
      <c r="N4" s="390"/>
      <c r="O4" s="391"/>
    </row>
    <row r="5" spans="1:15" x14ac:dyDescent="0.2">
      <c r="A5" s="389" t="s">
        <v>792</v>
      </c>
      <c r="B5" s="389" t="s">
        <v>791</v>
      </c>
      <c r="C5" s="392" t="s">
        <v>31</v>
      </c>
      <c r="D5" s="389" t="s">
        <v>790</v>
      </c>
      <c r="E5" s="389" t="s">
        <v>789</v>
      </c>
      <c r="F5" s="393" t="s">
        <v>788</v>
      </c>
      <c r="G5" s="389" t="s">
        <v>787</v>
      </c>
      <c r="H5" s="389" t="s">
        <v>22</v>
      </c>
      <c r="I5" s="389" t="s">
        <v>23</v>
      </c>
      <c r="J5" s="394"/>
      <c r="K5" s="395"/>
      <c r="L5" s="395"/>
      <c r="M5" s="395"/>
      <c r="N5" s="395"/>
      <c r="O5" s="396"/>
    </row>
    <row r="6" spans="1:15" x14ac:dyDescent="0.2">
      <c r="A6" s="389" t="s">
        <v>8</v>
      </c>
      <c r="B6" s="389" t="s">
        <v>786</v>
      </c>
      <c r="C6" s="389" t="s">
        <v>885</v>
      </c>
      <c r="D6" s="389" t="s">
        <v>785</v>
      </c>
      <c r="E6" s="389" t="s">
        <v>784</v>
      </c>
      <c r="F6" s="389">
        <v>4870</v>
      </c>
      <c r="G6" s="389" t="s">
        <v>783</v>
      </c>
      <c r="H6" s="389" t="s">
        <v>782</v>
      </c>
      <c r="I6" s="389" t="s">
        <v>781</v>
      </c>
      <c r="J6" s="389"/>
      <c r="K6" s="390"/>
      <c r="L6" s="390"/>
      <c r="M6" s="390"/>
      <c r="N6" s="390"/>
      <c r="O6" s="391"/>
    </row>
    <row r="7" spans="1:15" x14ac:dyDescent="0.2">
      <c r="A7" s="389" t="s">
        <v>780</v>
      </c>
      <c r="B7" s="389" t="s">
        <v>779</v>
      </c>
      <c r="C7" s="389" t="s">
        <v>887</v>
      </c>
      <c r="D7" s="389" t="s">
        <v>888</v>
      </c>
      <c r="E7" s="389" t="s">
        <v>778</v>
      </c>
      <c r="F7" s="389">
        <v>4700</v>
      </c>
      <c r="G7" s="389" t="s">
        <v>777</v>
      </c>
      <c r="H7" s="389" t="s">
        <v>776</v>
      </c>
      <c r="I7" s="389" t="s">
        <v>775</v>
      </c>
      <c r="J7" s="394"/>
      <c r="K7" s="395"/>
      <c r="L7" s="395"/>
      <c r="M7" s="395"/>
      <c r="N7" s="395"/>
      <c r="O7" s="396"/>
    </row>
    <row r="8" spans="1:15" x14ac:dyDescent="0.2">
      <c r="A8" s="394"/>
      <c r="B8" s="389" t="s">
        <v>1020</v>
      </c>
      <c r="C8" s="389" t="s">
        <v>175</v>
      </c>
      <c r="D8" s="389" t="s">
        <v>886</v>
      </c>
      <c r="E8" s="389" t="s">
        <v>707</v>
      </c>
      <c r="F8" s="389">
        <v>4680</v>
      </c>
      <c r="G8" s="389" t="s">
        <v>706</v>
      </c>
      <c r="H8" s="389" t="s">
        <v>705</v>
      </c>
      <c r="I8" s="389" t="s">
        <v>704</v>
      </c>
      <c r="J8" s="394"/>
      <c r="K8" s="395"/>
      <c r="L8" s="395"/>
      <c r="M8" s="395"/>
      <c r="N8" s="395"/>
      <c r="O8" s="396"/>
    </row>
    <row r="9" spans="1:15" x14ac:dyDescent="0.2">
      <c r="A9" s="394"/>
      <c r="B9" s="389" t="s">
        <v>1021</v>
      </c>
      <c r="C9" s="389" t="s">
        <v>889</v>
      </c>
      <c r="D9" s="389" t="s">
        <v>890</v>
      </c>
      <c r="E9" s="389" t="s">
        <v>891</v>
      </c>
      <c r="F9" s="389">
        <v>4701</v>
      </c>
      <c r="G9" s="389" t="s">
        <v>892</v>
      </c>
      <c r="H9" s="389" t="s">
        <v>1022</v>
      </c>
      <c r="I9" s="389" t="s">
        <v>1023</v>
      </c>
      <c r="J9" s="394"/>
      <c r="K9" s="395"/>
      <c r="L9" s="395"/>
      <c r="M9" s="395"/>
      <c r="N9" s="395"/>
      <c r="O9" s="396"/>
    </row>
    <row r="10" spans="1:15" x14ac:dyDescent="0.2">
      <c r="A10" s="389" t="s">
        <v>15</v>
      </c>
      <c r="B10" s="389" t="s">
        <v>774</v>
      </c>
      <c r="C10" s="389" t="s">
        <v>893</v>
      </c>
      <c r="D10" s="389" t="s">
        <v>773</v>
      </c>
      <c r="E10" s="389" t="s">
        <v>772</v>
      </c>
      <c r="F10" s="389">
        <v>4350</v>
      </c>
      <c r="G10" s="389" t="s">
        <v>771</v>
      </c>
      <c r="H10" s="389" t="s">
        <v>770</v>
      </c>
      <c r="I10" s="389" t="s">
        <v>769</v>
      </c>
      <c r="J10" s="394"/>
      <c r="K10" s="395"/>
      <c r="L10" s="395"/>
      <c r="M10" s="395"/>
      <c r="N10" s="395"/>
      <c r="O10" s="396"/>
    </row>
    <row r="11" spans="1:15" x14ac:dyDescent="0.2">
      <c r="A11" s="389" t="s">
        <v>19</v>
      </c>
      <c r="B11" s="389" t="s">
        <v>1024</v>
      </c>
      <c r="C11" s="389" t="s">
        <v>894</v>
      </c>
      <c r="D11" s="389" t="s">
        <v>695</v>
      </c>
      <c r="E11" s="389" t="s">
        <v>695</v>
      </c>
      <c r="F11" s="389" t="s">
        <v>695</v>
      </c>
      <c r="G11" s="389" t="s">
        <v>1025</v>
      </c>
      <c r="H11" s="389" t="s">
        <v>1026</v>
      </c>
      <c r="I11" s="389" t="s">
        <v>498</v>
      </c>
      <c r="J11" s="394"/>
      <c r="K11" s="395"/>
      <c r="L11" s="395"/>
      <c r="M11" s="395"/>
      <c r="N11" s="395"/>
      <c r="O11" s="396"/>
    </row>
    <row r="12" spans="1:15" x14ac:dyDescent="0.2">
      <c r="A12" s="389" t="s">
        <v>10</v>
      </c>
      <c r="B12" s="389" t="s">
        <v>768</v>
      </c>
      <c r="C12" s="389" t="s">
        <v>895</v>
      </c>
      <c r="D12" s="389" t="s">
        <v>767</v>
      </c>
      <c r="E12" s="389" t="s">
        <v>766</v>
      </c>
      <c r="F12" s="389">
        <v>4740</v>
      </c>
      <c r="G12" s="389" t="s">
        <v>765</v>
      </c>
      <c r="H12" s="389" t="s">
        <v>764</v>
      </c>
      <c r="I12" s="389" t="s">
        <v>763</v>
      </c>
      <c r="J12" s="394"/>
      <c r="K12" s="395"/>
      <c r="L12" s="395"/>
      <c r="M12" s="395"/>
      <c r="N12" s="395"/>
      <c r="O12" s="396"/>
    </row>
    <row r="13" spans="1:15" x14ac:dyDescent="0.2">
      <c r="A13" s="389" t="s">
        <v>17</v>
      </c>
      <c r="B13" s="389" t="s">
        <v>762</v>
      </c>
      <c r="C13" s="389" t="s">
        <v>896</v>
      </c>
      <c r="D13" s="389" t="s">
        <v>897</v>
      </c>
      <c r="E13" s="389" t="s">
        <v>761</v>
      </c>
      <c r="F13" s="389">
        <v>4510</v>
      </c>
      <c r="G13" s="389" t="s">
        <v>760</v>
      </c>
      <c r="H13" s="389" t="s">
        <v>759</v>
      </c>
      <c r="I13" s="389" t="s">
        <v>758</v>
      </c>
      <c r="J13" s="394"/>
      <c r="K13" s="395"/>
      <c r="L13" s="395"/>
      <c r="M13" s="395"/>
      <c r="N13" s="395"/>
      <c r="O13" s="396"/>
    </row>
    <row r="14" spans="1:15" x14ac:dyDescent="0.2">
      <c r="A14" s="394"/>
      <c r="B14" s="389" t="s">
        <v>755</v>
      </c>
      <c r="C14" s="389" t="s">
        <v>898</v>
      </c>
      <c r="D14" s="389" t="s">
        <v>754</v>
      </c>
      <c r="E14" s="389" t="s">
        <v>753</v>
      </c>
      <c r="F14" s="389">
        <v>4021</v>
      </c>
      <c r="G14" s="389" t="s">
        <v>1027</v>
      </c>
      <c r="H14" s="389" t="s">
        <v>752</v>
      </c>
      <c r="I14" s="389" t="s">
        <v>751</v>
      </c>
      <c r="J14" s="394"/>
      <c r="K14" s="395"/>
      <c r="L14" s="395"/>
      <c r="M14" s="395"/>
      <c r="N14" s="395"/>
      <c r="O14" s="396"/>
    </row>
    <row r="15" spans="1:15" x14ac:dyDescent="0.2">
      <c r="A15" s="394"/>
      <c r="B15" s="389" t="s">
        <v>750</v>
      </c>
      <c r="C15" s="389" t="s">
        <v>695</v>
      </c>
      <c r="D15" s="389" t="s">
        <v>749</v>
      </c>
      <c r="E15" s="389" t="s">
        <v>748</v>
      </c>
      <c r="F15" s="389">
        <v>4029</v>
      </c>
      <c r="G15" s="389" t="s">
        <v>747</v>
      </c>
      <c r="H15" s="389" t="s">
        <v>746</v>
      </c>
      <c r="I15" s="389" t="s">
        <v>745</v>
      </c>
      <c r="J15" s="394"/>
      <c r="K15" s="395"/>
      <c r="L15" s="395"/>
      <c r="M15" s="395"/>
      <c r="N15" s="395"/>
      <c r="O15" s="396"/>
    </row>
    <row r="16" spans="1:15" x14ac:dyDescent="0.2">
      <c r="A16" s="394"/>
      <c r="B16" s="389" t="s">
        <v>901</v>
      </c>
      <c r="C16" s="389" t="s">
        <v>902</v>
      </c>
      <c r="D16" s="389" t="s">
        <v>903</v>
      </c>
      <c r="E16" s="389" t="s">
        <v>757</v>
      </c>
      <c r="F16" s="389">
        <v>4509</v>
      </c>
      <c r="G16" s="389" t="s">
        <v>1028</v>
      </c>
      <c r="H16" s="389" t="s">
        <v>904</v>
      </c>
      <c r="I16" s="389" t="s">
        <v>756</v>
      </c>
      <c r="J16" s="394"/>
      <c r="K16" s="395"/>
      <c r="L16" s="395"/>
      <c r="M16" s="395"/>
      <c r="N16" s="395"/>
      <c r="O16" s="396"/>
    </row>
    <row r="17" spans="1:15" x14ac:dyDescent="0.2">
      <c r="A17" s="394"/>
      <c r="B17" s="394"/>
      <c r="C17" s="389" t="s">
        <v>695</v>
      </c>
      <c r="D17" s="389" t="s">
        <v>1029</v>
      </c>
      <c r="E17" s="389" t="s">
        <v>757</v>
      </c>
      <c r="F17" s="389">
        <v>4515</v>
      </c>
      <c r="G17" s="389" t="s">
        <v>1030</v>
      </c>
      <c r="H17" s="389" t="s">
        <v>1031</v>
      </c>
      <c r="I17" s="389" t="s">
        <v>1032</v>
      </c>
      <c r="J17" s="394"/>
      <c r="K17" s="395"/>
      <c r="L17" s="395"/>
      <c r="M17" s="395"/>
      <c r="N17" s="395"/>
      <c r="O17" s="396"/>
    </row>
    <row r="18" spans="1:15" x14ac:dyDescent="0.2">
      <c r="A18" s="394"/>
      <c r="B18" s="389" t="s">
        <v>1033</v>
      </c>
      <c r="C18" s="389" t="s">
        <v>899</v>
      </c>
      <c r="D18" s="389" t="s">
        <v>744</v>
      </c>
      <c r="E18" s="389" t="s">
        <v>741</v>
      </c>
      <c r="F18" s="389">
        <v>4032</v>
      </c>
      <c r="G18" s="389" t="s">
        <v>1034</v>
      </c>
      <c r="H18" s="389" t="s">
        <v>900</v>
      </c>
      <c r="I18" s="389" t="s">
        <v>743</v>
      </c>
      <c r="J18" s="394"/>
      <c r="K18" s="395"/>
      <c r="L18" s="395"/>
      <c r="M18" s="395"/>
      <c r="N18" s="395"/>
      <c r="O18" s="396"/>
    </row>
    <row r="19" spans="1:15" x14ac:dyDescent="0.2">
      <c r="A19" s="394"/>
      <c r="B19" s="389" t="s">
        <v>1035</v>
      </c>
      <c r="C19" s="389" t="s">
        <v>899</v>
      </c>
      <c r="D19" s="389" t="s">
        <v>742</v>
      </c>
      <c r="E19" s="389" t="s">
        <v>741</v>
      </c>
      <c r="F19" s="389">
        <v>4032</v>
      </c>
      <c r="G19" s="389" t="s">
        <v>740</v>
      </c>
      <c r="H19" s="389" t="s">
        <v>739</v>
      </c>
      <c r="I19" s="389" t="s">
        <v>738</v>
      </c>
      <c r="J19" s="394"/>
      <c r="K19" s="395"/>
      <c r="L19" s="395"/>
      <c r="M19" s="395"/>
      <c r="N19" s="395"/>
      <c r="O19" s="396"/>
    </row>
    <row r="20" spans="1:15" x14ac:dyDescent="0.2">
      <c r="A20" s="389" t="s">
        <v>18</v>
      </c>
      <c r="B20" s="389" t="s">
        <v>737</v>
      </c>
      <c r="C20" s="389" t="s">
        <v>905</v>
      </c>
      <c r="D20" s="389" t="s">
        <v>736</v>
      </c>
      <c r="E20" s="389" t="s">
        <v>735</v>
      </c>
      <c r="F20" s="389">
        <v>4129</v>
      </c>
      <c r="G20" s="389" t="s">
        <v>733</v>
      </c>
      <c r="H20" s="389" t="s">
        <v>732</v>
      </c>
      <c r="I20" s="389" t="s">
        <v>731</v>
      </c>
      <c r="J20" s="394"/>
      <c r="K20" s="395"/>
      <c r="L20" s="395"/>
      <c r="M20" s="395"/>
      <c r="N20" s="395"/>
      <c r="O20" s="396"/>
    </row>
    <row r="21" spans="1:15" x14ac:dyDescent="0.2">
      <c r="A21" s="394"/>
      <c r="B21" s="394"/>
      <c r="C21" s="389" t="s">
        <v>695</v>
      </c>
      <c r="D21" s="389" t="s">
        <v>695</v>
      </c>
      <c r="E21" s="389" t="s">
        <v>695</v>
      </c>
      <c r="F21" s="389" t="s">
        <v>695</v>
      </c>
      <c r="G21" s="389" t="s">
        <v>1036</v>
      </c>
      <c r="H21" s="389" t="s">
        <v>734</v>
      </c>
      <c r="I21" s="389" t="s">
        <v>731</v>
      </c>
      <c r="J21" s="394"/>
      <c r="K21" s="395"/>
      <c r="L21" s="395"/>
      <c r="M21" s="395"/>
      <c r="N21" s="395"/>
      <c r="O21" s="396"/>
    </row>
    <row r="22" spans="1:15" x14ac:dyDescent="0.2">
      <c r="A22" s="394"/>
      <c r="B22" s="389" t="s">
        <v>392</v>
      </c>
      <c r="C22" s="389" t="s">
        <v>912</v>
      </c>
      <c r="D22" s="389" t="s">
        <v>730</v>
      </c>
      <c r="E22" s="389" t="s">
        <v>729</v>
      </c>
      <c r="F22" s="389">
        <v>4101</v>
      </c>
      <c r="G22" s="389" t="s">
        <v>728</v>
      </c>
      <c r="H22" s="389" t="s">
        <v>727</v>
      </c>
      <c r="I22" s="389" t="s">
        <v>726</v>
      </c>
      <c r="J22" s="394"/>
      <c r="K22" s="395"/>
      <c r="L22" s="395"/>
      <c r="M22" s="395"/>
      <c r="N22" s="395"/>
      <c r="O22" s="396"/>
    </row>
    <row r="23" spans="1:15" x14ac:dyDescent="0.2">
      <c r="A23" s="394"/>
      <c r="B23" s="389" t="s">
        <v>725</v>
      </c>
      <c r="C23" s="389" t="s">
        <v>906</v>
      </c>
      <c r="D23" s="389" t="s">
        <v>724</v>
      </c>
      <c r="E23" s="389" t="s">
        <v>723</v>
      </c>
      <c r="F23" s="389">
        <v>4102</v>
      </c>
      <c r="G23" s="389" t="s">
        <v>455</v>
      </c>
      <c r="H23" s="389" t="s">
        <v>722</v>
      </c>
      <c r="I23" s="389" t="s">
        <v>721</v>
      </c>
      <c r="J23" s="394"/>
      <c r="K23" s="395"/>
      <c r="L23" s="395"/>
      <c r="M23" s="395"/>
      <c r="N23" s="395"/>
      <c r="O23" s="396"/>
    </row>
    <row r="24" spans="1:15" x14ac:dyDescent="0.2">
      <c r="A24" s="394"/>
      <c r="B24" s="394"/>
      <c r="C24" s="389" t="s">
        <v>695</v>
      </c>
      <c r="D24" s="389" t="s">
        <v>695</v>
      </c>
      <c r="E24" s="389" t="s">
        <v>695</v>
      </c>
      <c r="F24" s="389" t="s">
        <v>695</v>
      </c>
      <c r="G24" s="389" t="s">
        <v>1037</v>
      </c>
      <c r="H24" s="389" t="s">
        <v>1038</v>
      </c>
      <c r="I24" s="389" t="s">
        <v>721</v>
      </c>
      <c r="J24" s="394"/>
      <c r="K24" s="395"/>
      <c r="L24" s="395"/>
      <c r="M24" s="395"/>
      <c r="N24" s="395"/>
      <c r="O24" s="396"/>
    </row>
    <row r="25" spans="1:15" x14ac:dyDescent="0.2">
      <c r="A25" s="394"/>
      <c r="B25" s="394"/>
      <c r="C25" s="394"/>
      <c r="D25" s="394"/>
      <c r="E25" s="394"/>
      <c r="F25" s="394"/>
      <c r="G25" s="389" t="s">
        <v>1039</v>
      </c>
      <c r="H25" s="389" t="s">
        <v>722</v>
      </c>
      <c r="I25" s="389" t="s">
        <v>721</v>
      </c>
      <c r="J25" s="394"/>
      <c r="K25" s="395"/>
      <c r="L25" s="395"/>
      <c r="M25" s="395"/>
      <c r="N25" s="395"/>
      <c r="O25" s="396"/>
    </row>
    <row r="26" spans="1:15" x14ac:dyDescent="0.2">
      <c r="A26" s="394"/>
      <c r="B26" s="389" t="s">
        <v>720</v>
      </c>
      <c r="C26" s="389" t="s">
        <v>908</v>
      </c>
      <c r="D26" s="389" t="s">
        <v>909</v>
      </c>
      <c r="E26" s="389" t="s">
        <v>719</v>
      </c>
      <c r="F26" s="389">
        <v>4108</v>
      </c>
      <c r="G26" s="389" t="s">
        <v>718</v>
      </c>
      <c r="H26" s="389" t="s">
        <v>717</v>
      </c>
      <c r="I26" s="389" t="s">
        <v>716</v>
      </c>
      <c r="J26" s="394"/>
      <c r="K26" s="395"/>
      <c r="L26" s="395"/>
      <c r="M26" s="395"/>
      <c r="N26" s="395"/>
      <c r="O26" s="396"/>
    </row>
    <row r="27" spans="1:15" x14ac:dyDescent="0.2">
      <c r="A27" s="394"/>
      <c r="B27" s="389" t="s">
        <v>1040</v>
      </c>
      <c r="C27" s="389" t="s">
        <v>910</v>
      </c>
      <c r="D27" s="389" t="s">
        <v>911</v>
      </c>
      <c r="E27" s="389" t="s">
        <v>1041</v>
      </c>
      <c r="F27" s="389">
        <v>4163</v>
      </c>
      <c r="G27" s="389" t="s">
        <v>1042</v>
      </c>
      <c r="H27" s="389" t="s">
        <v>1043</v>
      </c>
      <c r="I27" s="389" t="s">
        <v>1044</v>
      </c>
      <c r="J27" s="394"/>
      <c r="K27" s="395"/>
      <c r="L27" s="395"/>
      <c r="M27" s="395"/>
      <c r="N27" s="395"/>
      <c r="O27" s="396"/>
    </row>
    <row r="28" spans="1:15" x14ac:dyDescent="0.2">
      <c r="A28" s="394"/>
      <c r="B28" s="394"/>
      <c r="C28" s="394"/>
      <c r="D28" s="394"/>
      <c r="E28" s="394"/>
      <c r="F28" s="394"/>
      <c r="G28" s="389" t="s">
        <v>907</v>
      </c>
      <c r="H28" s="389" t="s">
        <v>1043</v>
      </c>
      <c r="I28" s="389" t="s">
        <v>1044</v>
      </c>
      <c r="J28" s="394"/>
      <c r="K28" s="395"/>
      <c r="L28" s="395"/>
      <c r="M28" s="395"/>
      <c r="N28" s="395"/>
      <c r="O28" s="396"/>
    </row>
    <row r="29" spans="1:15" x14ac:dyDescent="0.2">
      <c r="A29" s="389" t="s">
        <v>715</v>
      </c>
      <c r="B29" s="389" t="s">
        <v>33</v>
      </c>
      <c r="C29" s="389" t="s">
        <v>913</v>
      </c>
      <c r="D29" s="389" t="s">
        <v>714</v>
      </c>
      <c r="E29" s="389" t="s">
        <v>713</v>
      </c>
      <c r="F29" s="389">
        <v>4825</v>
      </c>
      <c r="G29" s="389" t="s">
        <v>712</v>
      </c>
      <c r="H29" s="389" t="s">
        <v>711</v>
      </c>
      <c r="I29" s="389" t="s">
        <v>710</v>
      </c>
      <c r="J29" s="394"/>
      <c r="K29" s="395"/>
      <c r="L29" s="395"/>
      <c r="M29" s="395"/>
      <c r="N29" s="395"/>
      <c r="O29" s="396"/>
    </row>
    <row r="30" spans="1:15" x14ac:dyDescent="0.2">
      <c r="A30" s="389" t="s">
        <v>709</v>
      </c>
      <c r="B30" s="389" t="s">
        <v>1045</v>
      </c>
      <c r="C30" s="389" t="s">
        <v>695</v>
      </c>
      <c r="D30" s="389" t="s">
        <v>1046</v>
      </c>
      <c r="E30" s="389" t="s">
        <v>190</v>
      </c>
      <c r="F30" s="389">
        <v>4456</v>
      </c>
      <c r="G30" s="389" t="s">
        <v>1047</v>
      </c>
      <c r="H30" s="389" t="s">
        <v>1048</v>
      </c>
      <c r="I30" s="389" t="s">
        <v>708</v>
      </c>
      <c r="J30" s="394"/>
      <c r="K30" s="395"/>
      <c r="L30" s="395"/>
      <c r="M30" s="395"/>
      <c r="N30" s="395"/>
      <c r="O30" s="396"/>
    </row>
    <row r="31" spans="1:15" x14ac:dyDescent="0.2">
      <c r="A31" s="394"/>
      <c r="B31" s="389" t="s">
        <v>914</v>
      </c>
      <c r="C31" s="389" t="s">
        <v>915</v>
      </c>
      <c r="D31" s="389" t="s">
        <v>916</v>
      </c>
      <c r="E31" s="389" t="s">
        <v>190</v>
      </c>
      <c r="F31" s="389">
        <v>4456</v>
      </c>
      <c r="G31" s="389" t="s">
        <v>917</v>
      </c>
      <c r="H31" s="389" t="s">
        <v>1049</v>
      </c>
      <c r="I31" s="389" t="s">
        <v>1050</v>
      </c>
      <c r="J31" s="394"/>
      <c r="K31" s="395"/>
      <c r="L31" s="395"/>
      <c r="M31" s="395"/>
      <c r="N31" s="395"/>
      <c r="O31" s="396"/>
    </row>
    <row r="32" spans="1:15" x14ac:dyDescent="0.2">
      <c r="A32" s="389" t="s">
        <v>14</v>
      </c>
      <c r="B32" s="389" t="s">
        <v>1051</v>
      </c>
      <c r="C32" s="389" t="s">
        <v>1052</v>
      </c>
      <c r="D32" s="389" t="s">
        <v>703</v>
      </c>
      <c r="E32" s="389">
        <v>4560</v>
      </c>
      <c r="F32" s="389">
        <v>4560</v>
      </c>
      <c r="G32" s="389" t="s">
        <v>702</v>
      </c>
      <c r="H32" s="389" t="s">
        <v>701</v>
      </c>
      <c r="I32" s="389" t="s">
        <v>700</v>
      </c>
      <c r="J32" s="394"/>
      <c r="K32" s="395"/>
      <c r="L32" s="395"/>
      <c r="M32" s="395"/>
      <c r="N32" s="395"/>
      <c r="O32" s="396"/>
    </row>
    <row r="33" spans="1:15" x14ac:dyDescent="0.2">
      <c r="A33" s="389" t="s">
        <v>9</v>
      </c>
      <c r="B33" s="389" t="s">
        <v>699</v>
      </c>
      <c r="C33" s="389" t="s">
        <v>918</v>
      </c>
      <c r="D33" s="389" t="s">
        <v>919</v>
      </c>
      <c r="E33" s="389" t="s">
        <v>698</v>
      </c>
      <c r="F33" s="389">
        <v>4810</v>
      </c>
      <c r="G33" s="389" t="s">
        <v>697</v>
      </c>
      <c r="H33" s="389" t="s">
        <v>696</v>
      </c>
      <c r="I33" s="389" t="s">
        <v>693</v>
      </c>
      <c r="J33" s="394"/>
      <c r="K33" s="395"/>
      <c r="L33" s="395"/>
      <c r="M33" s="395"/>
      <c r="N33" s="395"/>
      <c r="O33" s="396"/>
    </row>
    <row r="34" spans="1:15" x14ac:dyDescent="0.2">
      <c r="A34" s="394"/>
      <c r="B34" s="394"/>
      <c r="C34" s="394"/>
      <c r="D34" s="394"/>
      <c r="E34" s="394"/>
      <c r="F34" s="394"/>
      <c r="G34" s="389" t="s">
        <v>920</v>
      </c>
      <c r="H34" s="389" t="s">
        <v>694</v>
      </c>
      <c r="I34" s="389" t="s">
        <v>693</v>
      </c>
      <c r="J34" s="394"/>
      <c r="K34" s="395"/>
      <c r="L34" s="395"/>
      <c r="M34" s="395"/>
      <c r="N34" s="395"/>
      <c r="O34" s="396"/>
    </row>
    <row r="35" spans="1:15" x14ac:dyDescent="0.2">
      <c r="A35" s="389" t="s">
        <v>692</v>
      </c>
      <c r="B35" s="389" t="s">
        <v>921</v>
      </c>
      <c r="C35" s="389" t="s">
        <v>922</v>
      </c>
      <c r="D35" s="389" t="s">
        <v>923</v>
      </c>
      <c r="E35" s="389" t="s">
        <v>691</v>
      </c>
      <c r="F35" s="389">
        <v>4305</v>
      </c>
      <c r="G35" s="389" t="s">
        <v>690</v>
      </c>
      <c r="H35" s="389" t="s">
        <v>689</v>
      </c>
      <c r="I35" s="389" t="s">
        <v>687</v>
      </c>
      <c r="J35" s="394"/>
      <c r="K35" s="395"/>
      <c r="L35" s="395"/>
      <c r="M35" s="395"/>
      <c r="N35" s="395"/>
      <c r="O35" s="396"/>
    </row>
    <row r="36" spans="1:15" x14ac:dyDescent="0.2">
      <c r="A36" s="394"/>
      <c r="B36" s="394"/>
      <c r="C36" s="389" t="s">
        <v>695</v>
      </c>
      <c r="D36" s="389" t="s">
        <v>923</v>
      </c>
      <c r="E36" s="389" t="s">
        <v>691</v>
      </c>
      <c r="F36" s="389">
        <v>4305</v>
      </c>
      <c r="G36" s="389" t="s">
        <v>1053</v>
      </c>
      <c r="H36" s="389" t="s">
        <v>688</v>
      </c>
      <c r="I36" s="389" t="s">
        <v>687</v>
      </c>
      <c r="J36" s="394"/>
      <c r="K36" s="395"/>
      <c r="L36" s="395"/>
      <c r="M36" s="395"/>
      <c r="N36" s="395"/>
      <c r="O36" s="396"/>
    </row>
    <row r="37" spans="1:15" x14ac:dyDescent="0.2">
      <c r="A37" s="389" t="s">
        <v>13</v>
      </c>
      <c r="B37" s="389" t="s">
        <v>686</v>
      </c>
      <c r="C37" s="389" t="s">
        <v>924</v>
      </c>
      <c r="D37" s="389" t="s">
        <v>925</v>
      </c>
      <c r="E37" s="389" t="s">
        <v>685</v>
      </c>
      <c r="F37" s="389">
        <v>4670</v>
      </c>
      <c r="G37" s="389" t="s">
        <v>684</v>
      </c>
      <c r="H37" s="389" t="s">
        <v>683</v>
      </c>
      <c r="I37" s="389" t="s">
        <v>682</v>
      </c>
      <c r="J37" s="394"/>
      <c r="K37" s="395"/>
      <c r="L37" s="395"/>
      <c r="M37" s="395"/>
      <c r="N37" s="395"/>
      <c r="O37" s="396"/>
    </row>
    <row r="38" spans="1:15" x14ac:dyDescent="0.2">
      <c r="A38" s="394"/>
      <c r="B38" s="389" t="s">
        <v>1054</v>
      </c>
      <c r="C38" s="389" t="s">
        <v>926</v>
      </c>
      <c r="D38" s="389" t="s">
        <v>681</v>
      </c>
      <c r="E38" s="389" t="s">
        <v>680</v>
      </c>
      <c r="F38" s="389">
        <v>4650</v>
      </c>
      <c r="G38" s="389" t="s">
        <v>679</v>
      </c>
      <c r="H38" s="389" t="s">
        <v>1055</v>
      </c>
      <c r="I38" s="389" t="s">
        <v>1056</v>
      </c>
      <c r="J38" s="394"/>
      <c r="K38" s="395"/>
      <c r="L38" s="395"/>
      <c r="M38" s="395"/>
      <c r="N38" s="395"/>
      <c r="O38" s="396"/>
    </row>
    <row r="39" spans="1:15" x14ac:dyDescent="0.2">
      <c r="A39" s="397" t="s">
        <v>678</v>
      </c>
      <c r="B39" s="398"/>
      <c r="C39" s="398"/>
      <c r="D39" s="398"/>
      <c r="E39" s="398"/>
      <c r="F39" s="398"/>
      <c r="G39" s="398"/>
      <c r="H39" s="398"/>
      <c r="I39" s="398"/>
      <c r="J39" s="399"/>
      <c r="K39" s="400"/>
      <c r="L39" s="400"/>
      <c r="M39" s="400"/>
      <c r="N39" s="400"/>
      <c r="O39" s="401"/>
    </row>
    <row r="40" spans="1:15" x14ac:dyDescent="0.2">
      <c r="F40" s="402"/>
    </row>
    <row r="41" spans="1:15" x14ac:dyDescent="0.2">
      <c r="F41" s="402"/>
    </row>
    <row r="42" spans="1:15" x14ac:dyDescent="0.2">
      <c r="F42" s="402"/>
    </row>
    <row r="43" spans="1:15" x14ac:dyDescent="0.2">
      <c r="F43" s="402"/>
    </row>
    <row r="44" spans="1:15" x14ac:dyDescent="0.2">
      <c r="F44" s="402"/>
    </row>
    <row r="45" spans="1:15" x14ac:dyDescent="0.2">
      <c r="F45" s="402"/>
    </row>
    <row r="46" spans="1:15" x14ac:dyDescent="0.2">
      <c r="F46" s="402"/>
    </row>
    <row r="47" spans="1:15" x14ac:dyDescent="0.2">
      <c r="F47" s="402"/>
    </row>
    <row r="48" spans="1:15" x14ac:dyDescent="0.2">
      <c r="F48" s="402"/>
    </row>
    <row r="49" spans="6:6" x14ac:dyDescent="0.2">
      <c r="F49" s="402"/>
    </row>
    <row r="50" spans="6:6" x14ac:dyDescent="0.2">
      <c r="F50" s="402"/>
    </row>
    <row r="51" spans="6:6" x14ac:dyDescent="0.2">
      <c r="F51" s="402"/>
    </row>
    <row r="52" spans="6:6" x14ac:dyDescent="0.2">
      <c r="F52" s="402"/>
    </row>
    <row r="53" spans="6:6" x14ac:dyDescent="0.2">
      <c r="F53" s="402"/>
    </row>
    <row r="54" spans="6:6" x14ac:dyDescent="0.2">
      <c r="F54" s="402"/>
    </row>
    <row r="55" spans="6:6" x14ac:dyDescent="0.2">
      <c r="F55" s="402"/>
    </row>
    <row r="56" spans="6:6" x14ac:dyDescent="0.2">
      <c r="F56" s="402"/>
    </row>
    <row r="57" spans="6:6" x14ac:dyDescent="0.2">
      <c r="F57" s="402"/>
    </row>
    <row r="58" spans="6:6" x14ac:dyDescent="0.2">
      <c r="F58" s="402"/>
    </row>
    <row r="59" spans="6:6" x14ac:dyDescent="0.2">
      <c r="F59" s="402"/>
    </row>
    <row r="60" spans="6:6" x14ac:dyDescent="0.2">
      <c r="F60" s="402"/>
    </row>
    <row r="61" spans="6:6" x14ac:dyDescent="0.2">
      <c r="F61" s="402"/>
    </row>
    <row r="62" spans="6:6" x14ac:dyDescent="0.2">
      <c r="F62" s="402"/>
    </row>
    <row r="63" spans="6:6" x14ac:dyDescent="0.2">
      <c r="F63" s="402"/>
    </row>
    <row r="64" spans="6:6" x14ac:dyDescent="0.2">
      <c r="F64" s="402"/>
    </row>
    <row r="65" spans="6:6" x14ac:dyDescent="0.2">
      <c r="F65" s="402"/>
    </row>
    <row r="66" spans="6:6" x14ac:dyDescent="0.2">
      <c r="F66" s="402"/>
    </row>
    <row r="67" spans="6:6" x14ac:dyDescent="0.2">
      <c r="F67" s="402"/>
    </row>
    <row r="68" spans="6:6" x14ac:dyDescent="0.2">
      <c r="F68" s="402"/>
    </row>
    <row r="69" spans="6:6" x14ac:dyDescent="0.2">
      <c r="F69" s="402"/>
    </row>
    <row r="70" spans="6:6" x14ac:dyDescent="0.2">
      <c r="F70" s="402"/>
    </row>
    <row r="71" spans="6:6" x14ac:dyDescent="0.2">
      <c r="F71" s="402"/>
    </row>
    <row r="72" spans="6:6" x14ac:dyDescent="0.2">
      <c r="F72" s="402"/>
    </row>
    <row r="73" spans="6:6" x14ac:dyDescent="0.2">
      <c r="F73" s="402"/>
    </row>
    <row r="74" spans="6:6" x14ac:dyDescent="0.2">
      <c r="F74" s="402"/>
    </row>
    <row r="75" spans="6:6" x14ac:dyDescent="0.2">
      <c r="F75" s="402"/>
    </row>
    <row r="76" spans="6:6" x14ac:dyDescent="0.2">
      <c r="F76" s="402"/>
    </row>
    <row r="77" spans="6:6" x14ac:dyDescent="0.2">
      <c r="F77" s="402"/>
    </row>
    <row r="78" spans="6:6" x14ac:dyDescent="0.2">
      <c r="F78" s="402"/>
    </row>
    <row r="79" spans="6:6" x14ac:dyDescent="0.2">
      <c r="F79" s="402"/>
    </row>
    <row r="80" spans="6:6" x14ac:dyDescent="0.2">
      <c r="F80" s="402"/>
    </row>
    <row r="81" spans="6:6" x14ac:dyDescent="0.2">
      <c r="F81" s="402"/>
    </row>
    <row r="82" spans="6:6" x14ac:dyDescent="0.2">
      <c r="F82" s="402"/>
    </row>
    <row r="83" spans="6:6" x14ac:dyDescent="0.2">
      <c r="F83" s="402"/>
    </row>
    <row r="84" spans="6:6" x14ac:dyDescent="0.2">
      <c r="F84" s="402"/>
    </row>
    <row r="85" spans="6:6" x14ac:dyDescent="0.2">
      <c r="F85" s="402"/>
    </row>
    <row r="86" spans="6:6" x14ac:dyDescent="0.2">
      <c r="F86" s="402"/>
    </row>
    <row r="87" spans="6:6" x14ac:dyDescent="0.2">
      <c r="F87" s="402"/>
    </row>
    <row r="88" spans="6:6" x14ac:dyDescent="0.2">
      <c r="F88" s="402"/>
    </row>
    <row r="89" spans="6:6" x14ac:dyDescent="0.2">
      <c r="F89" s="402"/>
    </row>
    <row r="90" spans="6:6" x14ac:dyDescent="0.2">
      <c r="F90" s="402"/>
    </row>
    <row r="91" spans="6:6" x14ac:dyDescent="0.2">
      <c r="F91" s="402"/>
    </row>
    <row r="92" spans="6:6" x14ac:dyDescent="0.2">
      <c r="F92" s="402"/>
    </row>
    <row r="93" spans="6:6" x14ac:dyDescent="0.2">
      <c r="F93" s="402"/>
    </row>
    <row r="94" spans="6:6" x14ac:dyDescent="0.2">
      <c r="F94" s="402"/>
    </row>
    <row r="95" spans="6:6" x14ac:dyDescent="0.2">
      <c r="F95" s="402"/>
    </row>
    <row r="96" spans="6:6" x14ac:dyDescent="0.2">
      <c r="F96" s="402"/>
    </row>
    <row r="97" spans="6:6" x14ac:dyDescent="0.2">
      <c r="F97" s="402"/>
    </row>
    <row r="98" spans="6:6" x14ac:dyDescent="0.2">
      <c r="F98" s="402"/>
    </row>
    <row r="99" spans="6:6" x14ac:dyDescent="0.2">
      <c r="F99" s="402"/>
    </row>
    <row r="100" spans="6:6" x14ac:dyDescent="0.2">
      <c r="F100" s="402"/>
    </row>
    <row r="101" spans="6:6" x14ac:dyDescent="0.2">
      <c r="F101" s="402"/>
    </row>
    <row r="102" spans="6:6" x14ac:dyDescent="0.2">
      <c r="F102" s="402"/>
    </row>
    <row r="103" spans="6:6" x14ac:dyDescent="0.2">
      <c r="F103" s="402"/>
    </row>
    <row r="104" spans="6:6" x14ac:dyDescent="0.2">
      <c r="F104" s="402"/>
    </row>
    <row r="105" spans="6:6" x14ac:dyDescent="0.2">
      <c r="F105" s="402"/>
    </row>
    <row r="106" spans="6:6" x14ac:dyDescent="0.2">
      <c r="F106" s="402"/>
    </row>
    <row r="107" spans="6:6" x14ac:dyDescent="0.2">
      <c r="F107" s="402"/>
    </row>
    <row r="108" spans="6:6" x14ac:dyDescent="0.2">
      <c r="F108" s="402"/>
    </row>
  </sheetData>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 Directory</vt:lpstr>
      <vt:lpstr>CR Program Details</vt:lpstr>
      <vt:lpstr>CR Additional Details</vt:lpstr>
      <vt:lpstr>Heart Failure Services </vt:lpstr>
      <vt:lpstr>'CR Directory'!Print_Area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Bridget Abell</cp:lastModifiedBy>
  <cp:lastPrinted>2014-03-24T03:54:15Z</cp:lastPrinted>
  <dcterms:created xsi:type="dcterms:W3CDTF">2014-03-16T07:46:54Z</dcterms:created>
  <dcterms:modified xsi:type="dcterms:W3CDTF">2018-10-26T06:10:33Z</dcterms:modified>
</cp:coreProperties>
</file>